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D86C5F4E-B706-44A1-B0C2-5FDDA20997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icio" sheetId="1" r:id="rId1"/>
    <sheet name="Fuente" sheetId="2" r:id="rId2"/>
    <sheet name="EH Comunidades Autonomas" sheetId="3" r:id="rId3"/>
    <sheet name="EH Provincias" sheetId="4" r:id="rId4"/>
    <sheet name="EH Estado Viv CCAA" sheetId="5" r:id="rId5"/>
    <sheet name="EH Estado Viv Prov" sheetId="7" r:id="rId6"/>
    <sheet name="EH Titular Viv CCAA" sheetId="9" r:id="rId7"/>
    <sheet name="EH Titular Viv Prov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5" l="1"/>
  <c r="E39" i="9"/>
  <c r="G39" i="3"/>
  <c r="F39" i="3"/>
  <c r="F39" i="5"/>
  <c r="D39" i="5"/>
  <c r="E72" i="4"/>
  <c r="F72" i="4"/>
  <c r="G72" i="4"/>
  <c r="H72" i="4"/>
  <c r="D72" i="4"/>
  <c r="D39" i="3"/>
  <c r="E39" i="3"/>
  <c r="C39" i="3"/>
  <c r="E72" i="10"/>
  <c r="F72" i="10"/>
  <c r="D72" i="10"/>
  <c r="F39" i="9"/>
  <c r="D39" i="9"/>
  <c r="E72" i="7"/>
  <c r="F72" i="7"/>
  <c r="D72" i="7"/>
</calcChain>
</file>

<file path=xl/sharedStrings.xml><?xml version="1.0" encoding="utf-8"?>
<sst xmlns="http://schemas.openxmlformats.org/spreadsheetml/2006/main" count="292" uniqueCount="104">
  <si>
    <t>Fuente</t>
  </si>
  <si>
    <t>La información sobre las certificaciones de ejecuciones hipotecarias se obtiene a partir de los datos contenidos en los Registros de la Propiedad de todo el territorio nacional. El Colegio de Registradores de la Propiedad, Mercantiles y Bienes Muebles de España (CORPME) suministra de forma centralizada la información al INE mediante soporte informático.</t>
  </si>
  <si>
    <t xml:space="preserve">Fuente: INE </t>
  </si>
  <si>
    <t>La estadística de ejecuciones hipotecarias ofrece información sobre las certificaciones de ejecuciones hipotecarias que se inician e inscriben en los Registros de la Propiedad durante el trimestre de referencia, relativas a la totalidad de fincas rústicas y urbanas. Los resultados se desagregan en base a diversas variables como naturaleza de la finca, régimen, estado y titular de las viviendas con ejecución hipotecaria iniciada.</t>
  </si>
  <si>
    <t>Viviendas</t>
  </si>
  <si>
    <t>Solares</t>
  </si>
  <si>
    <t>Otros</t>
  </si>
  <si>
    <t>Total</t>
  </si>
  <si>
    <t>Andalucía</t>
  </si>
  <si>
    <t>Aragón</t>
  </si>
  <si>
    <t>Asturias, Principado de</t>
  </si>
  <si>
    <t>Balears, Illes</t>
  </si>
  <si>
    <t>Canarias</t>
  </si>
  <si>
    <t>Cantabria</t>
  </si>
  <si>
    <t>Castilla - La Mancha</t>
  </si>
  <si>
    <t>Castilla y León</t>
  </si>
  <si>
    <t>Cataluña</t>
  </si>
  <si>
    <t>Ceuta</t>
  </si>
  <si>
    <t>Comunitat Valenciana</t>
  </si>
  <si>
    <t>Extremadura</t>
  </si>
  <si>
    <t>Galicia</t>
  </si>
  <si>
    <t>Madrid, Comunidad de</t>
  </si>
  <si>
    <t>Melilla</t>
  </si>
  <si>
    <t>Murcia, Región de</t>
  </si>
  <si>
    <t>Navarra, Comunidad Foral de</t>
  </si>
  <si>
    <t>País Vasco</t>
  </si>
  <si>
    <t>Rioja, La</t>
  </si>
  <si>
    <t>Notas:</t>
  </si>
  <si>
    <t xml:space="preserve">Fuente: </t>
  </si>
  <si>
    <t>Instituto Nacional de Estadística</t>
  </si>
  <si>
    <t>Por Comunidades Autónomas</t>
  </si>
  <si>
    <t>Por Provincias</t>
  </si>
  <si>
    <t>Total Fincas</t>
  </si>
  <si>
    <t>Total Fincas Rústicas</t>
  </si>
  <si>
    <t>Fincas Urbanas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</si>
  <si>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</si>
  <si>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</si>
  <si>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</si>
  <si>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</si>
  <si>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</si>
  <si>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</si>
  <si>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</si>
  <si>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Barcelona</t>
  </si>
  <si>
    <t>Bizkaia</t>
  </si>
  <si>
    <t>Burgos</t>
  </si>
  <si>
    <t>Cáceres</t>
  </si>
  <si>
    <t>Cádiz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</si>
  <si>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</si>
  <si>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</si>
  <si>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</si>
  <si>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</si>
  <si>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</si>
  <si>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</si>
  <si>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</si>
  <si>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</si>
  <si>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</si>
  <si>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</si>
  <si>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</si>
  <si>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</si>
  <si>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</si>
  <si>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</si>
  <si>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</si>
  <si>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</si>
  <si>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</si>
  <si>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</si>
  <si>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</si>
  <si>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</si>
  <si>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</si>
  <si>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</si>
  <si>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</si>
  <si>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</si>
  <si>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</si>
  <si>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</si>
  <si>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</si>
  <si>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</si>
  <si>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</si>
  <si>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</si>
  <si>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</si>
  <si>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</si>
  <si>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</si>
  <si>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</si>
  <si>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</si>
  <si>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General</t>
  </si>
  <si>
    <t>Vivienda Nueva</t>
  </si>
  <si>
    <t>Vivienda Segunda Mano</t>
  </si>
  <si>
    <t>Persona Física</t>
  </si>
  <si>
    <t>Persona Jurídica</t>
  </si>
  <si>
    <t>Unidades: Finca</t>
  </si>
  <si>
    <t>Unidades:  Finca</t>
  </si>
  <si>
    <t>1. Ejecuciones hipotecarias iniciadas e inscritas en los registros de la propiedad sobre fincas rústicas y urbanas</t>
  </si>
  <si>
    <t>2. Viviendas con ejecución hipotecaria iniciada según régimen, estado y titular</t>
  </si>
  <si>
    <t>● Por provincia</t>
  </si>
  <si>
    <t>● Según estado de la vivienda por provincia</t>
  </si>
  <si>
    <t xml:space="preserve">● Según titular de la vivienda por comunidad autónoma </t>
  </si>
  <si>
    <t xml:space="preserve">● Según titular de la vivienda por provincia </t>
  </si>
  <si>
    <t xml:space="preserve">● Según estado de la vivienda por comunidad autónoma </t>
  </si>
  <si>
    <t>● Por Comunidad Autónoma</t>
  </si>
  <si>
    <t>Unidades: Vivienda</t>
  </si>
  <si>
    <t>Unidades: Finca, vivienda</t>
  </si>
  <si>
    <t>Los datos son provisionales.</t>
  </si>
  <si>
    <t>Unidades:  Finca, Vivienda</t>
  </si>
  <si>
    <t>Unidades: Finca, Vivienda</t>
  </si>
  <si>
    <t>Los datos  son provisionales.</t>
  </si>
  <si>
    <t>2022+C20:G39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</si>
</sst>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Verdana"/>
      <family val="2"/>
    </font>
    <font>
      <b/>
      <sz val="12"/>
      <color theme="3" tint="-0.24994659260841701"/>
      <name val="Verdana"/>
      <family val="2"/>
    </font>
    <font>
      <b/>
      <sz val="11"/>
      <color theme="0"/>
      <name val="Verdana"/>
      <family val="2"/>
    </font>
    <font>
      <b/>
      <sz val="11"/>
      <color theme="4" tint="-0.249977111117893"/>
      <name val="Verdana"/>
      <family val="2"/>
    </font>
    <font>
      <b/>
      <sz val="12"/>
      <color theme="0"/>
      <name val="Verdana"/>
      <family val="2"/>
    </font>
    <font>
      <b/>
      <sz val="14"/>
      <color theme="4" tint="-0.499984740745262"/>
      <name val="Verdana"/>
      <family val="2"/>
    </font>
    <font>
      <b/>
      <sz val="9"/>
      <color theme="3"/>
      <name val="Verdana"/>
      <family val="2"/>
    </font>
    <font>
      <sz val="11"/>
      <color theme="1"/>
      <name val="ZWAdobeF"/>
    </font>
    <font>
      <sz val="11"/>
      <color theme="1"/>
      <name val="MT Extra"/>
      <family val="1"/>
      <charset val="2"/>
    </font>
    <font>
      <sz val="11"/>
      <color theme="1"/>
      <name val="Arial symbol"/>
    </font>
    <font>
      <u/>
      <sz val="11"/>
      <color theme="10"/>
      <name val="Calibri"/>
      <family val="2"/>
      <scheme val="minor"/>
    </font>
    <font>
      <b/>
      <sz val="11"/>
      <color theme="3" tint="0.39997558519241921"/>
      <name val="Verdana"/>
      <family val="2"/>
    </font>
    <font>
      <b/>
      <sz val="12"/>
      <color theme="4" tint="-0.249977111117893"/>
      <name val="Verdana"/>
      <family val="2"/>
    </font>
    <font>
      <b/>
      <sz val="11"/>
      <color theme="4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thin">
        <color theme="0" tint="-0.14996795556505021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medium">
        <color theme="4" tint="0.79998168889431442"/>
      </bottom>
      <diagonal/>
    </border>
    <border>
      <left style="thin">
        <color theme="4"/>
      </left>
      <right/>
      <top/>
      <bottom/>
      <diagonal/>
    </border>
    <border>
      <left style="thin">
        <color theme="0" tint="-0.14996795556505021"/>
      </left>
      <right style="thin">
        <color theme="0"/>
      </right>
      <top style="thin">
        <color theme="4"/>
      </top>
      <bottom style="medium">
        <color theme="4" tint="0.79998168889431442"/>
      </bottom>
      <diagonal/>
    </border>
    <border>
      <left style="thin">
        <color theme="0"/>
      </left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medium">
        <color theme="4"/>
      </top>
      <bottom style="thin">
        <color theme="0"/>
      </bottom>
      <diagonal/>
    </border>
    <border>
      <left/>
      <right/>
      <top/>
      <bottom style="medium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/>
      <right/>
      <top style="thin">
        <color theme="4"/>
      </top>
      <bottom style="medium">
        <color theme="0"/>
      </bottom>
      <diagonal/>
    </border>
    <border>
      <left/>
      <right style="thin">
        <color theme="4"/>
      </right>
      <top style="thin">
        <color theme="4"/>
      </top>
      <bottom style="medium">
        <color theme="0"/>
      </bottom>
      <diagonal/>
    </border>
    <border>
      <left style="medium">
        <color theme="0"/>
      </left>
      <right/>
      <top style="thin">
        <color theme="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8168889431442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4" tint="0.79998168889431442"/>
      </bottom>
      <diagonal/>
    </border>
    <border>
      <left style="medium">
        <color theme="0"/>
      </left>
      <right style="thin">
        <color theme="4" tint="0.79998168889431442"/>
      </right>
      <top style="medium">
        <color theme="0"/>
      </top>
      <bottom style="medium">
        <color theme="4" tint="0.79998168889431442"/>
      </bottom>
      <diagonal/>
    </border>
    <border>
      <left style="thin">
        <color theme="0" tint="-0.14996795556505021"/>
      </left>
      <right style="thin">
        <color theme="0"/>
      </right>
      <top/>
      <bottom style="medium">
        <color theme="4" tint="0.79998168889431442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0.79998168889431442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6" xfId="0" applyBorder="1"/>
    <xf numFmtId="0" fontId="1" fillId="0" borderId="0" xfId="0" applyFont="1"/>
    <xf numFmtId="0" fontId="5" fillId="3" borderId="7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/>
    </xf>
    <xf numFmtId="0" fontId="5" fillId="3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0" fillId="0" borderId="11" xfId="0" applyBorder="1"/>
    <xf numFmtId="0" fontId="8" fillId="0" borderId="0" xfId="0" applyFont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14" fillId="0" borderId="16" xfId="0" applyFont="1" applyBorder="1"/>
    <xf numFmtId="0" fontId="9" fillId="0" borderId="16" xfId="0" applyFont="1" applyBorder="1"/>
    <xf numFmtId="0" fontId="11" fillId="0" borderId="16" xfId="0" applyFont="1" applyBorder="1"/>
    <xf numFmtId="0" fontId="10" fillId="0" borderId="16" xfId="0" applyFont="1" applyBorder="1"/>
    <xf numFmtId="0" fontId="13" fillId="0" borderId="16" xfId="1" applyFont="1" applyBorder="1" applyAlignment="1">
      <alignment horizontal="left"/>
    </xf>
    <xf numFmtId="0" fontId="1" fillId="0" borderId="16" xfId="0" applyFont="1" applyBorder="1"/>
    <xf numFmtId="0" fontId="0" fillId="0" borderId="17" xfId="0" applyBorder="1"/>
    <xf numFmtId="0" fontId="15" fillId="2" borderId="23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/>
    </xf>
    <xf numFmtId="0" fontId="0" fillId="0" borderId="29" xfId="0" applyBorder="1"/>
    <xf numFmtId="0" fontId="2" fillId="0" borderId="30" xfId="0" applyFont="1" applyBorder="1" applyAlignment="1">
      <alignment horizontal="right" vertical="center"/>
    </xf>
    <xf numFmtId="0" fontId="0" fillId="0" borderId="31" xfId="0" applyBorder="1"/>
    <xf numFmtId="0" fontId="0" fillId="0" borderId="13" xfId="0" applyBorder="1"/>
    <xf numFmtId="3" fontId="2" fillId="0" borderId="8" xfId="0" applyNumberFormat="1" applyFont="1" applyBorder="1" applyAlignment="1">
      <alignment horizontal="right" vertical="center"/>
    </xf>
    <xf numFmtId="3" fontId="6" fillId="4" borderId="9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3" fontId="2" fillId="0" borderId="5" xfId="0" applyNumberFormat="1" applyFont="1" applyBorder="1" applyAlignment="1">
      <alignment horizontal="right" vertical="center"/>
    </xf>
    <xf numFmtId="3" fontId="2" fillId="0" borderId="30" xfId="0" applyNumberFormat="1" applyFont="1" applyBorder="1" applyAlignment="1">
      <alignment horizontal="right" vertical="center"/>
    </xf>
    <xf numFmtId="0" fontId="4" fillId="0" borderId="0" xfId="0" applyFont="1"/>
    <xf numFmtId="0" fontId="13" fillId="0" borderId="16" xfId="1" applyFont="1" applyBorder="1" applyAlignment="1">
      <alignment horizontal="left"/>
    </xf>
    <xf numFmtId="0" fontId="3" fillId="0" borderId="16" xfId="0" applyFont="1" applyBorder="1" applyAlignment="1">
      <alignment horizontal="justify" vertical="distributed" wrapText="1"/>
    </xf>
    <xf numFmtId="14" fontId="6" fillId="4" borderId="20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4" fillId="4" borderId="10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733425</xdr:colOff>
      <xdr:row>7</xdr:row>
      <xdr:rowOff>142874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Estadística sobre Ejecuciones Hipotecarias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  <xdr:twoCellAnchor editAs="oneCell">
    <xdr:from>
      <xdr:col>1</xdr:col>
      <xdr:colOff>123825</xdr:colOff>
      <xdr:row>1</xdr:row>
      <xdr:rowOff>104775</xdr:rowOff>
    </xdr:from>
    <xdr:to>
      <xdr:col>2</xdr:col>
      <xdr:colOff>428625</xdr:colOff>
      <xdr:row>7</xdr:row>
      <xdr:rowOff>48273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85825" y="295275"/>
          <a:ext cx="1066800" cy="1086498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</xdr:col>
      <xdr:colOff>0</xdr:colOff>
      <xdr:row>8</xdr:row>
      <xdr:rowOff>190499</xdr:rowOff>
    </xdr:from>
    <xdr:to>
      <xdr:col>17</xdr:col>
      <xdr:colOff>733425</xdr:colOff>
      <xdr:row>10</xdr:row>
      <xdr:rowOff>166405</xdr:rowOff>
    </xdr:to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62000" y="1714499"/>
          <a:ext cx="129254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ejecuciones hipotecarias y viviendas con ejecución hipotecaria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17</xdr:col>
      <xdr:colOff>733425</xdr:colOff>
      <xdr:row>7</xdr:row>
      <xdr:rowOff>142874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 Estadística sobre Ejecuciones Hipotecarias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  <xdr:twoCellAnchor>
    <xdr:from>
      <xdr:col>19</xdr:col>
      <xdr:colOff>19050</xdr:colOff>
      <xdr:row>2</xdr:row>
      <xdr:rowOff>152400</xdr:rowOff>
    </xdr:from>
    <xdr:to>
      <xdr:col>20</xdr:col>
      <xdr:colOff>495300</xdr:colOff>
      <xdr:row>5</xdr:row>
      <xdr:rowOff>133350</xdr:rowOff>
    </xdr:to>
    <xdr:sp macro="" textlink="">
      <xdr:nvSpPr>
        <xdr:cNvPr id="6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flipH="1">
          <a:off x="14497050" y="533400"/>
          <a:ext cx="1238250" cy="5524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38100</xdr:colOff>
      <xdr:row>9</xdr:row>
      <xdr:rowOff>0</xdr:rowOff>
    </xdr:from>
    <xdr:to>
      <xdr:col>17</xdr:col>
      <xdr:colOff>723900</xdr:colOff>
      <xdr:row>10</xdr:row>
      <xdr:rowOff>166406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00100" y="1714500"/>
          <a:ext cx="1287780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fuente: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749301</xdr:colOff>
      <xdr:row>0</xdr:row>
      <xdr:rowOff>165100</xdr:rowOff>
    </xdr:from>
    <xdr:to>
      <xdr:col>10</xdr:col>
      <xdr:colOff>285751</xdr:colOff>
      <xdr:row>7</xdr:row>
      <xdr:rowOff>123824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49301" y="165100"/>
          <a:ext cx="10306050" cy="12477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eJECUCIONES HIPOTECARIAS INICIADAS E INSCRITAS EN LOS REGISTROS DE LA PROPIEDAD SOBRE FINCAS RÚSTICAS Y URBANAS</a:t>
          </a:r>
          <a:endParaRPr kumimoji="0" lang="es-ES" sz="16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749301</xdr:colOff>
      <xdr:row>8</xdr:row>
      <xdr:rowOff>165099</xdr:rowOff>
    </xdr:from>
    <xdr:to>
      <xdr:col>10</xdr:col>
      <xdr:colOff>285751</xdr:colOff>
      <xdr:row>10</xdr:row>
      <xdr:rowOff>147355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49301" y="1638299"/>
          <a:ext cx="10306050" cy="3505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  <xdr:twoCellAnchor>
    <xdr:from>
      <xdr:col>11</xdr:col>
      <xdr:colOff>168274</xdr:colOff>
      <xdr:row>3</xdr:row>
      <xdr:rowOff>12700</xdr:rowOff>
    </xdr:from>
    <xdr:to>
      <xdr:col>12</xdr:col>
      <xdr:colOff>644524</xdr:colOff>
      <xdr:row>5</xdr:row>
      <xdr:rowOff>177800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flipH="1">
          <a:off x="11985624" y="565150"/>
          <a:ext cx="1238250" cy="5334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76200</xdr:colOff>
      <xdr:row>7</xdr:row>
      <xdr:rowOff>142874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Ejecuciones hipotecarias iniciadas e inscritas en los registros de la propiedad sobre fincas rústicas y urbanas </a:t>
          </a:r>
        </a:p>
      </xdr:txBody>
    </xdr:sp>
    <xdr:clientData/>
  </xdr:twoCellAnchor>
  <xdr:twoCellAnchor editAs="oneCell">
    <xdr:from>
      <xdr:col>1</xdr:col>
      <xdr:colOff>0</xdr:colOff>
      <xdr:row>8</xdr:row>
      <xdr:rowOff>190499</xdr:rowOff>
    </xdr:from>
    <xdr:to>
      <xdr:col>15</xdr:col>
      <xdr:colOff>76200</xdr:colOff>
      <xdr:row>10</xdr:row>
      <xdr:rowOff>166405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762000" y="1714499"/>
          <a:ext cx="129254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  <xdr:twoCellAnchor>
    <xdr:from>
      <xdr:col>16</xdr:col>
      <xdr:colOff>28575</xdr:colOff>
      <xdr:row>2</xdr:row>
      <xdr:rowOff>180975</xdr:rowOff>
    </xdr:from>
    <xdr:to>
      <xdr:col>17</xdr:col>
      <xdr:colOff>514350</xdr:colOff>
      <xdr:row>5</xdr:row>
      <xdr:rowOff>171449</xdr:rowOff>
    </xdr:to>
    <xdr:sp macro="" textlink="">
      <xdr:nvSpPr>
        <xdr:cNvPr id="6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 flipH="1">
          <a:off x="14401800" y="561975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428625</xdr:colOff>
      <xdr:row>7</xdr:row>
      <xdr:rowOff>142874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62000" y="190500"/>
          <a:ext cx="1292542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 ESTADO DE LA VIVIENDA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190499</xdr:rowOff>
    </xdr:from>
    <xdr:to>
      <xdr:col>11</xdr:col>
      <xdr:colOff>428625</xdr:colOff>
      <xdr:row>10</xdr:row>
      <xdr:rowOff>166405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762000" y="1714499"/>
          <a:ext cx="129254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  <xdr:twoCellAnchor>
    <xdr:from>
      <xdr:col>12</xdr:col>
      <xdr:colOff>209550</xdr:colOff>
      <xdr:row>3</xdr:row>
      <xdr:rowOff>9525</xdr:rowOff>
    </xdr:from>
    <xdr:to>
      <xdr:col>13</xdr:col>
      <xdr:colOff>695325</xdr:colOff>
      <xdr:row>5</xdr:row>
      <xdr:rowOff>190499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 flipH="1">
          <a:off x="12049125" y="581025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533400</xdr:colOff>
      <xdr:row>7</xdr:row>
      <xdr:rowOff>142874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762000" y="190500"/>
          <a:ext cx="106299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 ESTADO DE LA VIVIENDA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8</xdr:row>
      <xdr:rowOff>190499</xdr:rowOff>
    </xdr:from>
    <xdr:to>
      <xdr:col>11</xdr:col>
      <xdr:colOff>553306</xdr:colOff>
      <xdr:row>10</xdr:row>
      <xdr:rowOff>166405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762000" y="1714499"/>
          <a:ext cx="1064980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  <xdr:twoCellAnchor>
    <xdr:from>
      <xdr:col>12</xdr:col>
      <xdr:colOff>371475</xdr:colOff>
      <xdr:row>2</xdr:row>
      <xdr:rowOff>180975</xdr:rowOff>
    </xdr:from>
    <xdr:to>
      <xdr:col>14</xdr:col>
      <xdr:colOff>95250</xdr:colOff>
      <xdr:row>5</xdr:row>
      <xdr:rowOff>171449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 flipH="1">
          <a:off x="11991975" y="561975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9</xdr:col>
      <xdr:colOff>666750</xdr:colOff>
      <xdr:row>7</xdr:row>
      <xdr:rowOff>142874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61999" y="190500"/>
          <a:ext cx="9163051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TITULAR DE LA VIVIENDA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761999</xdr:colOff>
      <xdr:row>8</xdr:row>
      <xdr:rowOff>190499</xdr:rowOff>
    </xdr:from>
    <xdr:to>
      <xdr:col>9</xdr:col>
      <xdr:colOff>676275</xdr:colOff>
      <xdr:row>10</xdr:row>
      <xdr:rowOff>166405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761999" y="1714499"/>
          <a:ext cx="9172576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  <xdr:twoCellAnchor>
    <xdr:from>
      <xdr:col>11</xdr:col>
      <xdr:colOff>38100</xdr:colOff>
      <xdr:row>2</xdr:row>
      <xdr:rowOff>171450</xdr:rowOff>
    </xdr:from>
    <xdr:to>
      <xdr:col>12</xdr:col>
      <xdr:colOff>523875</xdr:colOff>
      <xdr:row>5</xdr:row>
      <xdr:rowOff>161924</xdr:rowOff>
    </xdr:to>
    <xdr:sp macro="" textlink="">
      <xdr:nvSpPr>
        <xdr:cNvPr id="6" name="5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 flipH="1">
          <a:off x="10668000" y="552450"/>
          <a:ext cx="1247775" cy="5619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8</xdr:col>
      <xdr:colOff>19050</xdr:colOff>
      <xdr:row>7</xdr:row>
      <xdr:rowOff>142874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61999" y="184150"/>
          <a:ext cx="7924801" cy="12477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kumimoji="0" lang="es-ES" sz="2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Verdana"/>
              <a:ea typeface="+mn-ea"/>
              <a:cs typeface="+mn-cs"/>
            </a:rPr>
            <a:t>VIVIENDAS CON EJECUCIÓN HIPOTECARIA INICIADA SEGÚN TITULAR DE LA VIVIENDA 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8</xdr:row>
      <xdr:rowOff>184149</xdr:rowOff>
    </xdr:from>
    <xdr:to>
      <xdr:col>8</xdr:col>
      <xdr:colOff>6351</xdr:colOff>
      <xdr:row>10</xdr:row>
      <xdr:rowOff>166405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62001" y="1657349"/>
          <a:ext cx="7912100" cy="35055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2022</a:t>
          </a:r>
        </a:p>
      </xdr:txBody>
    </xdr:sp>
    <xdr:clientData/>
  </xdr:twoCellAnchor>
  <xdr:twoCellAnchor>
    <xdr:from>
      <xdr:col>9</xdr:col>
      <xdr:colOff>120650</xdr:colOff>
      <xdr:row>2</xdr:row>
      <xdr:rowOff>165100</xdr:rowOff>
    </xdr:from>
    <xdr:to>
      <xdr:col>10</xdr:col>
      <xdr:colOff>606425</xdr:colOff>
      <xdr:row>5</xdr:row>
      <xdr:rowOff>161924</xdr:rowOff>
    </xdr:to>
    <xdr:sp macro="" textlink="">
      <xdr:nvSpPr>
        <xdr:cNvPr id="7" name="6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 flipH="1">
          <a:off x="9550400" y="533400"/>
          <a:ext cx="1247775" cy="549274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1:K36"/>
  <sheetViews>
    <sheetView tabSelected="1" workbookViewId="0"/>
  </sheetViews>
  <sheetFormatPr baseColWidth="10" defaultColWidth="10.85546875" defaultRowHeight="15" x14ac:dyDescent="0.25"/>
  <cols>
    <col min="1" max="16384" width="10.85546875" style="11"/>
  </cols>
  <sheetData>
    <row r="11" spans="4:11" x14ac:dyDescent="0.25">
      <c r="D11" s="11" t="s">
        <v>0</v>
      </c>
    </row>
    <row r="14" spans="4:11" ht="15.75" x14ac:dyDescent="0.25">
      <c r="D14" s="12" t="s">
        <v>0</v>
      </c>
      <c r="F14" s="12"/>
      <c r="G14" s="12"/>
      <c r="H14" s="12"/>
      <c r="I14" s="12"/>
      <c r="J14" s="12"/>
      <c r="K14" s="12"/>
    </row>
    <row r="15" spans="4:11" ht="15.75" x14ac:dyDescent="0.25">
      <c r="D15" s="12"/>
      <c r="F15" s="12"/>
      <c r="G15" s="12"/>
      <c r="H15" s="12"/>
      <c r="I15" s="12"/>
      <c r="J15" s="12"/>
      <c r="K15" s="12"/>
    </row>
    <row r="17" spans="4:11" ht="15.75" x14ac:dyDescent="0.25">
      <c r="D17" s="12" t="s">
        <v>89</v>
      </c>
    </row>
    <row r="19" spans="4:11" x14ac:dyDescent="0.25">
      <c r="E19" s="33" t="s">
        <v>96</v>
      </c>
      <c r="F19" s="33"/>
      <c r="G19" s="33"/>
      <c r="H19" s="33"/>
      <c r="I19" s="33"/>
      <c r="J19" s="33"/>
      <c r="K19" s="33"/>
    </row>
    <row r="20" spans="4:11" x14ac:dyDescent="0.25">
      <c r="E20" s="16"/>
      <c r="F20" s="16"/>
      <c r="G20" s="16"/>
      <c r="H20" s="16"/>
      <c r="I20" s="16"/>
      <c r="J20" s="16"/>
      <c r="K20" s="16"/>
    </row>
    <row r="21" spans="4:11" x14ac:dyDescent="0.25">
      <c r="E21" s="33" t="s">
        <v>91</v>
      </c>
      <c r="F21" s="33"/>
      <c r="G21" s="33"/>
      <c r="H21" s="33"/>
      <c r="I21" s="33"/>
      <c r="J21" s="33"/>
      <c r="K21" s="33"/>
    </row>
    <row r="23" spans="4:11" ht="15.75" x14ac:dyDescent="0.25">
      <c r="D23" s="12" t="s">
        <v>90</v>
      </c>
    </row>
    <row r="25" spans="4:11" x14ac:dyDescent="0.25">
      <c r="E25" s="33" t="s">
        <v>95</v>
      </c>
      <c r="F25" s="33"/>
      <c r="G25" s="33"/>
      <c r="H25" s="33"/>
      <c r="I25" s="33"/>
      <c r="J25" s="33"/>
      <c r="K25" s="33"/>
    </row>
    <row r="26" spans="4:11" x14ac:dyDescent="0.25">
      <c r="E26" s="16"/>
      <c r="F26" s="16"/>
      <c r="G26" s="16"/>
      <c r="H26" s="16"/>
      <c r="I26" s="16"/>
      <c r="J26" s="16"/>
      <c r="K26" s="16"/>
    </row>
    <row r="27" spans="4:11" x14ac:dyDescent="0.25">
      <c r="E27" s="33" t="s">
        <v>92</v>
      </c>
      <c r="F27" s="33"/>
      <c r="G27" s="33"/>
      <c r="H27" s="33"/>
      <c r="I27" s="33"/>
      <c r="J27" s="33"/>
      <c r="K27" s="33"/>
    </row>
    <row r="28" spans="4:11" x14ac:dyDescent="0.25">
      <c r="E28" s="16"/>
      <c r="F28" s="16"/>
      <c r="G28" s="16"/>
      <c r="H28" s="16"/>
      <c r="I28" s="16"/>
      <c r="J28" s="16"/>
      <c r="K28" s="16"/>
    </row>
    <row r="29" spans="4:11" x14ac:dyDescent="0.25">
      <c r="E29" s="33" t="s">
        <v>93</v>
      </c>
      <c r="F29" s="33"/>
      <c r="G29" s="33"/>
      <c r="H29" s="33"/>
      <c r="I29" s="33"/>
      <c r="J29" s="33"/>
      <c r="K29" s="33"/>
    </row>
    <row r="30" spans="4:11" x14ac:dyDescent="0.25">
      <c r="E30" s="16"/>
      <c r="F30" s="16"/>
      <c r="G30" s="16"/>
      <c r="H30" s="16"/>
      <c r="I30" s="16"/>
      <c r="J30" s="16"/>
      <c r="K30" s="16"/>
    </row>
    <row r="31" spans="4:11" x14ac:dyDescent="0.25">
      <c r="E31" s="33" t="s">
        <v>94</v>
      </c>
      <c r="F31" s="33"/>
      <c r="G31" s="33"/>
      <c r="H31" s="33"/>
      <c r="I31" s="33"/>
      <c r="J31" s="33"/>
      <c r="K31" s="33"/>
    </row>
    <row r="33" spans="6:7" ht="16.5" x14ac:dyDescent="0.25">
      <c r="G33" s="13"/>
    </row>
    <row r="35" spans="6:7" x14ac:dyDescent="0.25">
      <c r="F35" s="14"/>
    </row>
    <row r="36" spans="6:7" ht="15.75" x14ac:dyDescent="0.25">
      <c r="F36" s="15"/>
    </row>
  </sheetData>
  <mergeCells count="6">
    <mergeCell ref="E31:K31"/>
    <mergeCell ref="E19:K19"/>
    <mergeCell ref="E21:K21"/>
    <mergeCell ref="E25:K25"/>
    <mergeCell ref="E27:K27"/>
    <mergeCell ref="E29:K29"/>
  </mergeCells>
  <hyperlinks>
    <hyperlink ref="E19" location="'EH Comunidades Autonomas'!A1" display="● Por Comunidad Autónoma" xr:uid="{00000000-0004-0000-0000-000000000000}"/>
    <hyperlink ref="E21" location="'EH Provincias'!A1" display="● Por provincia" xr:uid="{00000000-0004-0000-0000-000001000000}"/>
    <hyperlink ref="E25" location="'EH Estado Viv CCAA'!A1" display="● Según estado de la vivienda por comunidad autónoma " xr:uid="{00000000-0004-0000-0000-000002000000}"/>
    <hyperlink ref="E27" location="'EH Estado Viv Prov'!A1" display="● Según estado de la vivienda por provincia" xr:uid="{00000000-0004-0000-0000-000003000000}"/>
    <hyperlink ref="E29" location="'EH Titular Viv CCAA'!A1" display="● Según titular de la vivienda por comunidad autónoma " xr:uid="{00000000-0004-0000-0000-000004000000}"/>
    <hyperlink ref="E31" location="'EH Titular Viv Prov'!A1" display="● Según titular de la vivienda por provincia " xr:uid="{00000000-0004-0000-0000-000005000000}"/>
    <hyperlink ref="D14:K14" location="Fuente!A1" display="Fuente" xr:uid="{00000000-0004-0000-0000-000006000000}"/>
  </hyperlink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6:Q25"/>
  <sheetViews>
    <sheetView workbookViewId="0"/>
  </sheetViews>
  <sheetFormatPr baseColWidth="10" defaultColWidth="10.85546875" defaultRowHeight="15" x14ac:dyDescent="0.25"/>
  <cols>
    <col min="1" max="16384" width="10.85546875" style="11"/>
  </cols>
  <sheetData>
    <row r="6" spans="3:17" ht="15" customHeight="1" x14ac:dyDescent="0.25"/>
    <row r="11" spans="3:17" ht="18.75" customHeight="1" x14ac:dyDescent="0.25"/>
    <row r="13" spans="3:17" x14ac:dyDescent="0.25">
      <c r="C13" s="34" t="s">
        <v>3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3:17" x14ac:dyDescent="0.25"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3:17" x14ac:dyDescent="0.25"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3:17" x14ac:dyDescent="0.25"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3:17" x14ac:dyDescent="0.25"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9" spans="3:17" x14ac:dyDescent="0.25">
      <c r="C19" s="34" t="s">
        <v>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3:17" x14ac:dyDescent="0.25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3:17" x14ac:dyDescent="0.25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3:17" x14ac:dyDescent="0.25"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5" spans="3:17" x14ac:dyDescent="0.25">
      <c r="C25" s="17" t="s">
        <v>2</v>
      </c>
    </row>
  </sheetData>
  <mergeCells count="2">
    <mergeCell ref="C13:Q17"/>
    <mergeCell ref="C19:Q22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N45"/>
  <sheetViews>
    <sheetView zoomScale="95" zoomScaleNormal="95" workbookViewId="0"/>
  </sheetViews>
  <sheetFormatPr baseColWidth="10" defaultRowHeight="15" x14ac:dyDescent="0.25"/>
  <cols>
    <col min="2" max="2" width="34.85546875" customWidth="1"/>
    <col min="3" max="3" width="17.140625" customWidth="1"/>
    <col min="4" max="4" width="13.42578125" customWidth="1"/>
    <col min="5" max="5" width="12.42578125" customWidth="1"/>
    <col min="6" max="6" width="15.28515625" customWidth="1"/>
    <col min="7" max="7" width="14" customWidth="1"/>
    <col min="8" max="8" width="14.28515625" customWidth="1"/>
    <col min="10" max="10" width="10.85546875" customWidth="1"/>
  </cols>
  <sheetData>
    <row r="13" spans="2:9" ht="15.75" thickBot="1" x14ac:dyDescent="0.3"/>
    <row r="14" spans="2:9" ht="32.25" customHeight="1" thickBot="1" x14ac:dyDescent="0.3">
      <c r="B14" s="42" t="s">
        <v>30</v>
      </c>
      <c r="C14" s="42"/>
      <c r="D14" s="42"/>
      <c r="E14" s="42"/>
      <c r="F14" s="42"/>
      <c r="G14" s="42"/>
      <c r="H14" s="42"/>
      <c r="I14" s="42"/>
    </row>
    <row r="15" spans="2:9" x14ac:dyDescent="0.25">
      <c r="D15" s="7"/>
      <c r="E15" s="7"/>
    </row>
    <row r="16" spans="2:9" x14ac:dyDescent="0.25">
      <c r="B16" s="8" t="s">
        <v>88</v>
      </c>
    </row>
    <row r="18" spans="2:14" ht="42.75" customHeight="1" thickBot="1" x14ac:dyDescent="0.3">
      <c r="B18" s="40">
        <v>2022</v>
      </c>
      <c r="C18" s="38" t="s">
        <v>32</v>
      </c>
      <c r="D18" s="38" t="s">
        <v>33</v>
      </c>
      <c r="E18" s="35" t="s">
        <v>34</v>
      </c>
      <c r="F18" s="36"/>
      <c r="G18" s="37"/>
      <c r="H18" s="1"/>
    </row>
    <row r="19" spans="2:14" ht="29.25" customHeight="1" thickBot="1" x14ac:dyDescent="0.3">
      <c r="B19" s="41"/>
      <c r="C19" s="39"/>
      <c r="D19" s="39"/>
      <c r="E19" s="19" t="s">
        <v>4</v>
      </c>
      <c r="F19" s="19" t="s">
        <v>5</v>
      </c>
      <c r="G19" s="20" t="s">
        <v>6</v>
      </c>
      <c r="H19" s="18"/>
    </row>
    <row r="20" spans="2:14" ht="15.75" thickBot="1" x14ac:dyDescent="0.3">
      <c r="B20" s="21" t="s">
        <v>8</v>
      </c>
      <c r="C20" s="27">
        <v>5916</v>
      </c>
      <c r="D20" s="27">
        <v>243</v>
      </c>
      <c r="E20" s="27">
        <v>4362</v>
      </c>
      <c r="F20" s="27">
        <v>203</v>
      </c>
      <c r="G20" s="27">
        <v>1108</v>
      </c>
    </row>
    <row r="21" spans="2:14" ht="15.75" thickBot="1" x14ac:dyDescent="0.3">
      <c r="B21" s="5" t="s">
        <v>9</v>
      </c>
      <c r="C21" s="27">
        <v>647</v>
      </c>
      <c r="D21" s="27">
        <v>16</v>
      </c>
      <c r="E21" s="27">
        <v>332</v>
      </c>
      <c r="F21" s="27">
        <v>47</v>
      </c>
      <c r="G21" s="27">
        <v>252</v>
      </c>
    </row>
    <row r="22" spans="2:14" ht="15.75" thickBot="1" x14ac:dyDescent="0.3">
      <c r="B22" s="5" t="s">
        <v>10</v>
      </c>
      <c r="C22" s="27">
        <v>343</v>
      </c>
      <c r="D22" s="27">
        <v>31</v>
      </c>
      <c r="E22" s="27">
        <v>252</v>
      </c>
      <c r="F22" s="27">
        <v>7</v>
      </c>
      <c r="G22" s="27">
        <v>53</v>
      </c>
    </row>
    <row r="23" spans="2:14" ht="15.75" thickBot="1" x14ac:dyDescent="0.3">
      <c r="B23" s="5" t="s">
        <v>11</v>
      </c>
      <c r="C23" s="27">
        <v>458</v>
      </c>
      <c r="D23" s="27">
        <v>29</v>
      </c>
      <c r="E23" s="27">
        <v>330</v>
      </c>
      <c r="F23" s="27">
        <v>13</v>
      </c>
      <c r="G23" s="27">
        <v>86</v>
      </c>
      <c r="N23" s="32" t="s">
        <v>103</v>
      </c>
    </row>
    <row r="24" spans="2:14" ht="15.75" thickBot="1" x14ac:dyDescent="0.3">
      <c r="B24" s="5" t="s">
        <v>12</v>
      </c>
      <c r="C24" s="27">
        <v>1113</v>
      </c>
      <c r="D24" s="27">
        <v>22</v>
      </c>
      <c r="E24" s="27">
        <v>602</v>
      </c>
      <c r="F24" s="27">
        <v>14</v>
      </c>
      <c r="G24" s="27">
        <v>475</v>
      </c>
    </row>
    <row r="25" spans="2:14" ht="15.75" thickBot="1" x14ac:dyDescent="0.3">
      <c r="B25" s="5" t="s">
        <v>13</v>
      </c>
      <c r="C25" s="27">
        <v>210</v>
      </c>
      <c r="D25" s="27">
        <v>26</v>
      </c>
      <c r="E25" s="27">
        <v>124</v>
      </c>
      <c r="F25" s="27">
        <v>6</v>
      </c>
      <c r="G25" s="27">
        <v>54</v>
      </c>
    </row>
    <row r="26" spans="2:14" ht="15.75" thickBot="1" x14ac:dyDescent="0.3">
      <c r="B26" s="5" t="s">
        <v>14</v>
      </c>
      <c r="C26" s="27">
        <v>1204</v>
      </c>
      <c r="D26" s="27">
        <v>43</v>
      </c>
      <c r="E26" s="27">
        <v>730</v>
      </c>
      <c r="F26" s="27">
        <v>38</v>
      </c>
      <c r="G26" s="27">
        <v>393</v>
      </c>
    </row>
    <row r="27" spans="2:14" ht="15.75" thickBot="1" x14ac:dyDescent="0.3">
      <c r="B27" s="5" t="s">
        <v>15</v>
      </c>
      <c r="C27" s="27">
        <v>824</v>
      </c>
      <c r="D27" s="27">
        <v>115</v>
      </c>
      <c r="E27" s="27">
        <v>382</v>
      </c>
      <c r="F27" s="27">
        <v>31</v>
      </c>
      <c r="G27" s="27">
        <v>296</v>
      </c>
    </row>
    <row r="28" spans="2:14" ht="15.75" thickBot="1" x14ac:dyDescent="0.3">
      <c r="B28" s="5" t="s">
        <v>16</v>
      </c>
      <c r="C28" s="27">
        <v>4749</v>
      </c>
      <c r="D28" s="27">
        <v>50</v>
      </c>
      <c r="E28" s="27">
        <v>3136</v>
      </c>
      <c r="F28" s="27">
        <v>88</v>
      </c>
      <c r="G28" s="27">
        <v>1475</v>
      </c>
    </row>
    <row r="29" spans="2:14" ht="15.75" thickBot="1" x14ac:dyDescent="0.3">
      <c r="B29" s="5" t="s">
        <v>18</v>
      </c>
      <c r="C29" s="27">
        <v>4943</v>
      </c>
      <c r="D29" s="27">
        <v>303</v>
      </c>
      <c r="E29" s="27">
        <v>3344</v>
      </c>
      <c r="F29" s="27">
        <v>81</v>
      </c>
      <c r="G29" s="27">
        <v>1215</v>
      </c>
    </row>
    <row r="30" spans="2:14" ht="15.75" thickBot="1" x14ac:dyDescent="0.3">
      <c r="B30" s="5" t="s">
        <v>19</v>
      </c>
      <c r="C30" s="27">
        <v>413</v>
      </c>
      <c r="D30" s="27">
        <v>41</v>
      </c>
      <c r="E30" s="27">
        <v>213</v>
      </c>
      <c r="F30" s="27">
        <v>52</v>
      </c>
      <c r="G30" s="27">
        <v>107</v>
      </c>
    </row>
    <row r="31" spans="2:14" ht="15.75" thickBot="1" x14ac:dyDescent="0.3">
      <c r="B31" s="5" t="s">
        <v>20</v>
      </c>
      <c r="C31" s="27">
        <v>774</v>
      </c>
      <c r="D31" s="27">
        <v>72</v>
      </c>
      <c r="E31" s="27">
        <v>459</v>
      </c>
      <c r="F31" s="27">
        <v>11</v>
      </c>
      <c r="G31" s="27">
        <v>232</v>
      </c>
    </row>
    <row r="32" spans="2:14" ht="15.75" thickBot="1" x14ac:dyDescent="0.3">
      <c r="B32" s="5" t="s">
        <v>21</v>
      </c>
      <c r="C32" s="27">
        <v>2032</v>
      </c>
      <c r="D32" s="27">
        <v>34</v>
      </c>
      <c r="E32" s="27">
        <v>1443</v>
      </c>
      <c r="F32" s="27">
        <v>18</v>
      </c>
      <c r="G32" s="27">
        <v>537</v>
      </c>
    </row>
    <row r="33" spans="2:7" ht="15.75" thickBot="1" x14ac:dyDescent="0.3">
      <c r="B33" s="5" t="s">
        <v>23</v>
      </c>
      <c r="C33" s="27">
        <v>1171</v>
      </c>
      <c r="D33" s="27">
        <v>148</v>
      </c>
      <c r="E33" s="27">
        <v>756</v>
      </c>
      <c r="F33" s="27">
        <v>12</v>
      </c>
      <c r="G33" s="27">
        <v>255</v>
      </c>
    </row>
    <row r="34" spans="2:7" ht="29.25" thickBot="1" x14ac:dyDescent="0.3">
      <c r="B34" s="5" t="s">
        <v>24</v>
      </c>
      <c r="C34" s="27">
        <v>152</v>
      </c>
      <c r="D34" s="27">
        <v>2</v>
      </c>
      <c r="E34" s="27">
        <v>83</v>
      </c>
      <c r="F34" s="27">
        <v>14</v>
      </c>
      <c r="G34" s="27">
        <v>53</v>
      </c>
    </row>
    <row r="35" spans="2:7" ht="15.75" thickBot="1" x14ac:dyDescent="0.3">
      <c r="B35" s="5" t="s">
        <v>25</v>
      </c>
      <c r="C35" s="27">
        <v>286</v>
      </c>
      <c r="D35" s="27">
        <v>13</v>
      </c>
      <c r="E35" s="27">
        <v>180</v>
      </c>
      <c r="F35" s="27">
        <v>0</v>
      </c>
      <c r="G35" s="27">
        <v>93</v>
      </c>
    </row>
    <row r="36" spans="2:7" ht="15.75" thickBot="1" x14ac:dyDescent="0.3">
      <c r="B36" s="5" t="s">
        <v>26</v>
      </c>
      <c r="C36" s="27">
        <v>288</v>
      </c>
      <c r="D36" s="27">
        <v>75</v>
      </c>
      <c r="E36" s="27">
        <v>109</v>
      </c>
      <c r="F36" s="27">
        <v>5</v>
      </c>
      <c r="G36" s="27">
        <v>99</v>
      </c>
    </row>
    <row r="37" spans="2:7" ht="15.75" thickBot="1" x14ac:dyDescent="0.3">
      <c r="B37" s="5" t="s">
        <v>17</v>
      </c>
      <c r="C37" s="27">
        <v>17</v>
      </c>
      <c r="D37" s="27">
        <v>0</v>
      </c>
      <c r="E37" s="27">
        <v>12</v>
      </c>
      <c r="F37" s="27">
        <v>0</v>
      </c>
      <c r="G37" s="27">
        <v>5</v>
      </c>
    </row>
    <row r="38" spans="2:7" ht="15.75" thickBot="1" x14ac:dyDescent="0.3">
      <c r="B38" s="5" t="s">
        <v>22</v>
      </c>
      <c r="C38" s="27">
        <v>11</v>
      </c>
      <c r="D38" s="27">
        <v>0</v>
      </c>
      <c r="E38" s="27">
        <v>2</v>
      </c>
      <c r="F38" s="27">
        <v>0</v>
      </c>
      <c r="G38" s="27">
        <v>9</v>
      </c>
    </row>
    <row r="39" spans="2:7" ht="23.25" customHeight="1" thickBot="1" x14ac:dyDescent="0.3">
      <c r="B39" s="6" t="s">
        <v>7</v>
      </c>
      <c r="C39" s="28">
        <f>SUM(C20:C38)</f>
        <v>25551</v>
      </c>
      <c r="D39" s="28">
        <f t="shared" ref="D39:G39" si="0">SUM(D20:D38)</f>
        <v>1263</v>
      </c>
      <c r="E39" s="28">
        <f t="shared" si="0"/>
        <v>16851</v>
      </c>
      <c r="F39" s="28">
        <f t="shared" si="0"/>
        <v>640</v>
      </c>
      <c r="G39" s="28">
        <f t="shared" si="0"/>
        <v>6797</v>
      </c>
    </row>
    <row r="40" spans="2:7" x14ac:dyDescent="0.25">
      <c r="C40" s="29"/>
      <c r="D40" s="29"/>
      <c r="E40" s="29"/>
      <c r="F40" s="29"/>
      <c r="G40" s="29"/>
    </row>
    <row r="42" spans="2:7" x14ac:dyDescent="0.25">
      <c r="B42" s="2" t="s">
        <v>27</v>
      </c>
    </row>
    <row r="43" spans="2:7" x14ac:dyDescent="0.25">
      <c r="B43" s="2" t="s">
        <v>99</v>
      </c>
    </row>
    <row r="44" spans="2:7" x14ac:dyDescent="0.25">
      <c r="B44" s="2" t="s">
        <v>28</v>
      </c>
    </row>
    <row r="45" spans="2:7" x14ac:dyDescent="0.25">
      <c r="B45" s="2" t="s">
        <v>29</v>
      </c>
    </row>
  </sheetData>
  <mergeCells count="5">
    <mergeCell ref="E18:G18"/>
    <mergeCell ref="C18:C19"/>
    <mergeCell ref="D18:D19"/>
    <mergeCell ref="B18:B19"/>
    <mergeCell ref="B14:I14"/>
  </mergeCells>
  <pageMargins left="0.7" right="0.7" top="0.75" bottom="0.75" header="0.3" footer="0.3"/>
  <pageSetup paperSize="9" orientation="portrait" verticalDpi="200" r:id="rId1"/>
  <ignoredErrors>
    <ignoredError sqref="C39:G39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3:N78"/>
  <sheetViews>
    <sheetView zoomScaleNormal="100" workbookViewId="0"/>
  </sheetViews>
  <sheetFormatPr baseColWidth="10" defaultRowHeight="15" x14ac:dyDescent="0.25"/>
  <cols>
    <col min="3" max="3" width="32.85546875" customWidth="1"/>
    <col min="4" max="4" width="13.42578125" customWidth="1"/>
    <col min="6" max="6" width="15.28515625" customWidth="1"/>
    <col min="7" max="7" width="14" customWidth="1"/>
    <col min="8" max="8" width="14.28515625" customWidth="1"/>
  </cols>
  <sheetData>
    <row r="13" spans="2:14" ht="15.75" thickBot="1" x14ac:dyDescent="0.3"/>
    <row r="14" spans="2:14" ht="32.25" customHeight="1" thickBot="1" x14ac:dyDescent="0.3">
      <c r="B14" s="42" t="s">
        <v>31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</row>
    <row r="15" spans="2:14" x14ac:dyDescent="0.25">
      <c r="D15" s="7"/>
      <c r="E15" s="7"/>
    </row>
    <row r="16" spans="2:14" x14ac:dyDescent="0.25">
      <c r="B16" s="8" t="s">
        <v>100</v>
      </c>
    </row>
    <row r="18" spans="3:9" ht="42.75" customHeight="1" thickBot="1" x14ac:dyDescent="0.3">
      <c r="C18" s="43">
        <v>2022</v>
      </c>
      <c r="D18" s="45" t="s">
        <v>32</v>
      </c>
      <c r="E18" s="45" t="s">
        <v>33</v>
      </c>
      <c r="F18" s="35" t="s">
        <v>34</v>
      </c>
      <c r="G18" s="36"/>
      <c r="H18" s="37"/>
      <c r="I18" s="1"/>
    </row>
    <row r="19" spans="3:9" ht="29.25" customHeight="1" thickBot="1" x14ac:dyDescent="0.3">
      <c r="C19" s="44"/>
      <c r="D19" s="44"/>
      <c r="E19" s="44"/>
      <c r="F19" s="19" t="s">
        <v>4</v>
      </c>
      <c r="G19" s="19" t="s">
        <v>5</v>
      </c>
      <c r="H19" s="20" t="s">
        <v>6</v>
      </c>
    </row>
    <row r="20" spans="3:9" ht="15.75" thickBot="1" x14ac:dyDescent="0.3">
      <c r="C20" s="3" t="s">
        <v>35</v>
      </c>
      <c r="D20" s="27">
        <v>147</v>
      </c>
      <c r="E20" s="27">
        <v>9</v>
      </c>
      <c r="F20" s="27">
        <v>92</v>
      </c>
      <c r="G20" s="27">
        <v>1</v>
      </c>
      <c r="H20" s="27">
        <v>45</v>
      </c>
    </row>
    <row r="21" spans="3:9" ht="15.75" thickBot="1" x14ac:dyDescent="0.3">
      <c r="C21" s="5" t="s">
        <v>36</v>
      </c>
      <c r="D21" s="27">
        <v>1976</v>
      </c>
      <c r="E21" s="27">
        <v>178</v>
      </c>
      <c r="F21" s="27">
        <v>1414</v>
      </c>
      <c r="G21" s="27">
        <v>13</v>
      </c>
      <c r="H21" s="27">
        <v>371</v>
      </c>
    </row>
    <row r="22" spans="3:9" ht="15.75" thickBot="1" x14ac:dyDescent="0.3">
      <c r="C22" s="5" t="s">
        <v>37</v>
      </c>
      <c r="D22" s="27">
        <v>1113</v>
      </c>
      <c r="E22" s="27">
        <v>30</v>
      </c>
      <c r="F22" s="27">
        <v>915</v>
      </c>
      <c r="G22" s="27">
        <v>28</v>
      </c>
      <c r="H22" s="27">
        <v>140</v>
      </c>
    </row>
    <row r="23" spans="3:9" ht="15.75" thickBot="1" x14ac:dyDescent="0.3">
      <c r="C23" s="5" t="s">
        <v>38</v>
      </c>
      <c r="D23" s="27">
        <v>66</v>
      </c>
      <c r="E23" s="27">
        <v>11</v>
      </c>
      <c r="F23" s="27">
        <v>43</v>
      </c>
      <c r="G23" s="27">
        <v>0</v>
      </c>
      <c r="H23" s="27">
        <v>12</v>
      </c>
    </row>
    <row r="24" spans="3:9" ht="15.75" thickBot="1" x14ac:dyDescent="0.3">
      <c r="C24" s="5" t="s">
        <v>39</v>
      </c>
      <c r="D24" s="27">
        <v>343</v>
      </c>
      <c r="E24" s="27">
        <v>31</v>
      </c>
      <c r="F24" s="27">
        <v>252</v>
      </c>
      <c r="G24" s="27">
        <v>7</v>
      </c>
      <c r="H24" s="27">
        <v>53</v>
      </c>
    </row>
    <row r="25" spans="3:9" ht="15.75" thickBot="1" x14ac:dyDescent="0.3">
      <c r="C25" s="5" t="s">
        <v>40</v>
      </c>
      <c r="D25" s="27">
        <v>122</v>
      </c>
      <c r="E25" s="27">
        <v>11</v>
      </c>
      <c r="F25" s="27">
        <v>36</v>
      </c>
      <c r="G25" s="27">
        <v>1</v>
      </c>
      <c r="H25" s="27">
        <v>74</v>
      </c>
    </row>
    <row r="26" spans="3:9" ht="15.75" thickBot="1" x14ac:dyDescent="0.3">
      <c r="C26" s="5" t="s">
        <v>41</v>
      </c>
      <c r="D26" s="27">
        <v>332</v>
      </c>
      <c r="E26" s="27">
        <v>37</v>
      </c>
      <c r="F26" s="27">
        <v>165</v>
      </c>
      <c r="G26" s="27">
        <v>36</v>
      </c>
      <c r="H26" s="27">
        <v>94</v>
      </c>
    </row>
    <row r="27" spans="3:9" ht="15.75" thickBot="1" x14ac:dyDescent="0.3">
      <c r="C27" s="5" t="s">
        <v>11</v>
      </c>
      <c r="D27" s="27">
        <v>458</v>
      </c>
      <c r="E27" s="27">
        <v>29</v>
      </c>
      <c r="F27" s="27">
        <v>330</v>
      </c>
      <c r="G27" s="27">
        <v>13</v>
      </c>
      <c r="H27" s="27">
        <v>86</v>
      </c>
    </row>
    <row r="28" spans="3:9" ht="15.75" thickBot="1" x14ac:dyDescent="0.3">
      <c r="C28" s="5" t="s">
        <v>42</v>
      </c>
      <c r="D28" s="27">
        <v>2536</v>
      </c>
      <c r="E28" s="27">
        <v>9</v>
      </c>
      <c r="F28" s="27">
        <v>1922</v>
      </c>
      <c r="G28" s="27">
        <v>38</v>
      </c>
      <c r="H28" s="27">
        <v>567</v>
      </c>
    </row>
    <row r="29" spans="3:9" ht="15.75" thickBot="1" x14ac:dyDescent="0.3">
      <c r="C29" s="5" t="s">
        <v>43</v>
      </c>
      <c r="D29" s="27">
        <v>162</v>
      </c>
      <c r="E29" s="27">
        <v>0</v>
      </c>
      <c r="F29" s="27">
        <v>100</v>
      </c>
      <c r="G29" s="27">
        <v>0</v>
      </c>
      <c r="H29" s="27">
        <v>62</v>
      </c>
    </row>
    <row r="30" spans="3:9" ht="15.75" thickBot="1" x14ac:dyDescent="0.3">
      <c r="C30" s="5" t="s">
        <v>44</v>
      </c>
      <c r="D30" s="27">
        <v>117</v>
      </c>
      <c r="E30" s="27">
        <v>10</v>
      </c>
      <c r="F30" s="27">
        <v>47</v>
      </c>
      <c r="G30" s="27">
        <v>13</v>
      </c>
      <c r="H30" s="27">
        <v>47</v>
      </c>
    </row>
    <row r="31" spans="3:9" ht="15.75" thickBot="1" x14ac:dyDescent="0.3">
      <c r="C31" s="5" t="s">
        <v>45</v>
      </c>
      <c r="D31" s="27">
        <v>81</v>
      </c>
      <c r="E31" s="27">
        <v>4</v>
      </c>
      <c r="F31" s="27">
        <v>48</v>
      </c>
      <c r="G31" s="27">
        <v>16</v>
      </c>
      <c r="H31" s="27">
        <v>13</v>
      </c>
    </row>
    <row r="32" spans="3:9" ht="15.75" thickBot="1" x14ac:dyDescent="0.3">
      <c r="C32" s="5" t="s">
        <v>46</v>
      </c>
      <c r="D32" s="27">
        <v>692</v>
      </c>
      <c r="E32" s="27">
        <v>19</v>
      </c>
      <c r="F32" s="27">
        <v>491</v>
      </c>
      <c r="G32" s="27">
        <v>11</v>
      </c>
      <c r="H32" s="27">
        <v>171</v>
      </c>
    </row>
    <row r="33" spans="3:8" ht="15.75" thickBot="1" x14ac:dyDescent="0.3">
      <c r="C33" s="5" t="s">
        <v>13</v>
      </c>
      <c r="D33" s="27">
        <v>210</v>
      </c>
      <c r="E33" s="27">
        <v>26</v>
      </c>
      <c r="F33" s="27">
        <v>124</v>
      </c>
      <c r="G33" s="27">
        <v>6</v>
      </c>
      <c r="H33" s="27">
        <v>54</v>
      </c>
    </row>
    <row r="34" spans="3:8" ht="15.75" thickBot="1" x14ac:dyDescent="0.3">
      <c r="C34" s="5" t="s">
        <v>47</v>
      </c>
      <c r="D34" s="27">
        <v>732</v>
      </c>
      <c r="E34" s="27">
        <v>77</v>
      </c>
      <c r="F34" s="27">
        <v>439</v>
      </c>
      <c r="G34" s="27">
        <v>23</v>
      </c>
      <c r="H34" s="27">
        <v>193</v>
      </c>
    </row>
    <row r="35" spans="3:8" ht="15.75" thickBot="1" x14ac:dyDescent="0.3">
      <c r="C35" s="5" t="s">
        <v>48</v>
      </c>
      <c r="D35" s="27">
        <v>184</v>
      </c>
      <c r="E35" s="27">
        <v>11</v>
      </c>
      <c r="F35" s="27">
        <v>123</v>
      </c>
      <c r="G35" s="27">
        <v>3</v>
      </c>
      <c r="H35" s="27">
        <v>47</v>
      </c>
    </row>
    <row r="36" spans="3:8" ht="15.75" thickBot="1" x14ac:dyDescent="0.3">
      <c r="C36" s="5" t="s">
        <v>49</v>
      </c>
      <c r="D36" s="27">
        <v>436</v>
      </c>
      <c r="E36" s="27">
        <v>12</v>
      </c>
      <c r="F36" s="27">
        <v>285</v>
      </c>
      <c r="G36" s="27">
        <v>10</v>
      </c>
      <c r="H36" s="27">
        <v>129</v>
      </c>
    </row>
    <row r="37" spans="3:8" ht="15.75" thickBot="1" x14ac:dyDescent="0.3">
      <c r="C37" s="5" t="s">
        <v>50</v>
      </c>
      <c r="D37" s="27">
        <v>292</v>
      </c>
      <c r="E37" s="27">
        <v>25</v>
      </c>
      <c r="F37" s="27">
        <v>178</v>
      </c>
      <c r="G37" s="27">
        <v>8</v>
      </c>
      <c r="H37" s="27">
        <v>81</v>
      </c>
    </row>
    <row r="38" spans="3:8" ht="15.75" thickBot="1" x14ac:dyDescent="0.3">
      <c r="C38" s="5" t="s">
        <v>51</v>
      </c>
      <c r="D38" s="27">
        <v>72</v>
      </c>
      <c r="E38" s="27">
        <v>12</v>
      </c>
      <c r="F38" s="27">
        <v>32</v>
      </c>
      <c r="G38" s="27">
        <v>8</v>
      </c>
      <c r="H38" s="27">
        <v>20</v>
      </c>
    </row>
    <row r="39" spans="3:8" ht="15.75" customHeight="1" thickBot="1" x14ac:dyDescent="0.3">
      <c r="C39" s="3" t="s">
        <v>52</v>
      </c>
      <c r="D39" s="27">
        <v>58</v>
      </c>
      <c r="E39" s="27">
        <v>2</v>
      </c>
      <c r="F39" s="27">
        <v>37</v>
      </c>
      <c r="G39" s="27">
        <v>0</v>
      </c>
      <c r="H39" s="27">
        <v>19</v>
      </c>
    </row>
    <row r="40" spans="3:8" ht="15.75" thickBot="1" x14ac:dyDescent="0.3">
      <c r="C40" s="5" t="s">
        <v>53</v>
      </c>
      <c r="D40" s="27">
        <v>1162</v>
      </c>
      <c r="E40" s="27">
        <v>13</v>
      </c>
      <c r="F40" s="27">
        <v>488</v>
      </c>
      <c r="G40" s="27">
        <v>30</v>
      </c>
      <c r="H40" s="27">
        <v>631</v>
      </c>
    </row>
    <row r="41" spans="3:8" ht="15.75" thickBot="1" x14ac:dyDescent="0.3">
      <c r="C41" s="5" t="s">
        <v>54</v>
      </c>
      <c r="D41" s="27">
        <v>633</v>
      </c>
      <c r="E41" s="27">
        <v>44</v>
      </c>
      <c r="F41" s="27">
        <v>450</v>
      </c>
      <c r="G41" s="27">
        <v>15</v>
      </c>
      <c r="H41" s="27">
        <v>124</v>
      </c>
    </row>
    <row r="42" spans="3:8" ht="15.75" thickBot="1" x14ac:dyDescent="0.3">
      <c r="C42" s="5" t="s">
        <v>55</v>
      </c>
      <c r="D42" s="27">
        <v>312</v>
      </c>
      <c r="E42" s="27">
        <v>1</v>
      </c>
      <c r="F42" s="27">
        <v>98</v>
      </c>
      <c r="G42" s="27">
        <v>18</v>
      </c>
      <c r="H42" s="27">
        <v>195</v>
      </c>
    </row>
    <row r="43" spans="3:8" ht="15.75" thickBot="1" x14ac:dyDescent="0.3">
      <c r="C43" s="5" t="s">
        <v>56</v>
      </c>
      <c r="D43" s="27">
        <v>227</v>
      </c>
      <c r="E43" s="27">
        <v>9</v>
      </c>
      <c r="F43" s="27">
        <v>163</v>
      </c>
      <c r="G43" s="27">
        <v>6</v>
      </c>
      <c r="H43" s="27">
        <v>49</v>
      </c>
    </row>
    <row r="44" spans="3:8" ht="15.75" thickBot="1" x14ac:dyDescent="0.3">
      <c r="C44" s="5" t="s">
        <v>57</v>
      </c>
      <c r="D44" s="27">
        <v>152</v>
      </c>
      <c r="E44" s="27">
        <v>10</v>
      </c>
      <c r="F44" s="27">
        <v>55</v>
      </c>
      <c r="G44" s="27">
        <v>42</v>
      </c>
      <c r="H44" s="27">
        <v>45</v>
      </c>
    </row>
    <row r="45" spans="3:8" ht="15.75" thickBot="1" x14ac:dyDescent="0.3">
      <c r="C45" s="5" t="s">
        <v>58</v>
      </c>
      <c r="D45" s="27">
        <v>390</v>
      </c>
      <c r="E45" s="27">
        <v>54</v>
      </c>
      <c r="F45" s="27">
        <v>252</v>
      </c>
      <c r="G45" s="27">
        <v>23</v>
      </c>
      <c r="H45" s="27">
        <v>61</v>
      </c>
    </row>
    <row r="46" spans="3:8" ht="15.75" thickBot="1" x14ac:dyDescent="0.3">
      <c r="C46" s="5" t="s">
        <v>59</v>
      </c>
      <c r="D46" s="27">
        <v>210</v>
      </c>
      <c r="E46" s="27">
        <v>67</v>
      </c>
      <c r="F46" s="27">
        <v>96</v>
      </c>
      <c r="G46" s="27">
        <v>6</v>
      </c>
      <c r="H46" s="27">
        <v>41</v>
      </c>
    </row>
    <row r="47" spans="3:8" ht="15.75" thickBot="1" x14ac:dyDescent="0.3">
      <c r="C47" s="5" t="s">
        <v>60</v>
      </c>
      <c r="D47" s="27">
        <v>290</v>
      </c>
      <c r="E47" s="27">
        <v>14</v>
      </c>
      <c r="F47" s="27">
        <v>200</v>
      </c>
      <c r="G47" s="27">
        <v>11</v>
      </c>
      <c r="H47" s="27">
        <v>65</v>
      </c>
    </row>
    <row r="48" spans="3:8" ht="15.75" thickBot="1" x14ac:dyDescent="0.3">
      <c r="C48" s="5" t="s">
        <v>61</v>
      </c>
      <c r="D48" s="27">
        <v>43</v>
      </c>
      <c r="E48" s="27">
        <v>2</v>
      </c>
      <c r="F48" s="27">
        <v>30</v>
      </c>
      <c r="G48" s="27">
        <v>2</v>
      </c>
      <c r="H48" s="27">
        <v>9</v>
      </c>
    </row>
    <row r="49" spans="3:8" ht="15.75" thickBot="1" x14ac:dyDescent="0.3">
      <c r="C49" s="5" t="s">
        <v>62</v>
      </c>
      <c r="D49" s="27">
        <v>2032</v>
      </c>
      <c r="E49" s="27">
        <v>34</v>
      </c>
      <c r="F49" s="27">
        <v>1443</v>
      </c>
      <c r="G49" s="27">
        <v>18</v>
      </c>
      <c r="H49" s="27">
        <v>537</v>
      </c>
    </row>
    <row r="50" spans="3:8" ht="15.75" thickBot="1" x14ac:dyDescent="0.3">
      <c r="C50" s="5" t="s">
        <v>63</v>
      </c>
      <c r="D50" s="27">
        <v>801</v>
      </c>
      <c r="E50" s="27">
        <v>22</v>
      </c>
      <c r="F50" s="27">
        <v>579</v>
      </c>
      <c r="G50" s="27">
        <v>7</v>
      </c>
      <c r="H50" s="27">
        <v>193</v>
      </c>
    </row>
    <row r="51" spans="3:8" ht="15.75" thickBot="1" x14ac:dyDescent="0.3">
      <c r="C51" s="5" t="s">
        <v>64</v>
      </c>
      <c r="D51" s="27">
        <v>1171</v>
      </c>
      <c r="E51" s="27">
        <v>148</v>
      </c>
      <c r="F51" s="27">
        <v>756</v>
      </c>
      <c r="G51" s="27">
        <v>12</v>
      </c>
      <c r="H51" s="27">
        <v>255</v>
      </c>
    </row>
    <row r="52" spans="3:8" ht="15.75" thickBot="1" x14ac:dyDescent="0.3">
      <c r="C52" s="5" t="s">
        <v>65</v>
      </c>
      <c r="D52" s="27">
        <v>152</v>
      </c>
      <c r="E52" s="27">
        <v>2</v>
      </c>
      <c r="F52" s="27">
        <v>83</v>
      </c>
      <c r="G52" s="27">
        <v>14</v>
      </c>
      <c r="H52" s="27">
        <v>53</v>
      </c>
    </row>
    <row r="53" spans="3:8" ht="15.75" thickBot="1" x14ac:dyDescent="0.3">
      <c r="C53" s="5" t="s">
        <v>66</v>
      </c>
      <c r="D53" s="27">
        <v>32</v>
      </c>
      <c r="E53" s="27">
        <v>5</v>
      </c>
      <c r="F53" s="27">
        <v>18</v>
      </c>
      <c r="G53" s="27">
        <v>0</v>
      </c>
      <c r="H53" s="27">
        <v>9</v>
      </c>
    </row>
    <row r="54" spans="3:8" ht="15.75" thickBot="1" x14ac:dyDescent="0.3">
      <c r="C54" s="5" t="s">
        <v>67</v>
      </c>
      <c r="D54" s="27">
        <v>24</v>
      </c>
      <c r="E54" s="27">
        <v>2</v>
      </c>
      <c r="F54" s="27">
        <v>15</v>
      </c>
      <c r="G54" s="27">
        <v>0</v>
      </c>
      <c r="H54" s="27">
        <v>7</v>
      </c>
    </row>
    <row r="55" spans="3:8" ht="15.75" thickBot="1" x14ac:dyDescent="0.3">
      <c r="C55" s="5" t="s">
        <v>68</v>
      </c>
      <c r="D55" s="27">
        <v>704</v>
      </c>
      <c r="E55" s="27">
        <v>14</v>
      </c>
      <c r="F55" s="27">
        <v>324</v>
      </c>
      <c r="G55" s="27">
        <v>7</v>
      </c>
      <c r="H55" s="27">
        <v>359</v>
      </c>
    </row>
    <row r="56" spans="3:8" ht="15.75" thickBot="1" x14ac:dyDescent="0.3">
      <c r="C56" s="5" t="s">
        <v>69</v>
      </c>
      <c r="D56" s="27">
        <v>407</v>
      </c>
      <c r="E56" s="27">
        <v>40</v>
      </c>
      <c r="F56" s="27">
        <v>233</v>
      </c>
      <c r="G56" s="27">
        <v>1</v>
      </c>
      <c r="H56" s="27">
        <v>133</v>
      </c>
    </row>
    <row r="57" spans="3:8" ht="15.75" thickBot="1" x14ac:dyDescent="0.3">
      <c r="C57" s="5" t="s">
        <v>26</v>
      </c>
      <c r="D57" s="27">
        <v>288</v>
      </c>
      <c r="E57" s="27">
        <v>75</v>
      </c>
      <c r="F57" s="27">
        <v>109</v>
      </c>
      <c r="G57" s="27">
        <v>5</v>
      </c>
      <c r="H57" s="27">
        <v>99</v>
      </c>
    </row>
    <row r="58" spans="3:8" ht="15.75" thickBot="1" x14ac:dyDescent="0.3">
      <c r="C58" s="3" t="s">
        <v>70</v>
      </c>
      <c r="D58" s="27">
        <v>96</v>
      </c>
      <c r="E58" s="27">
        <v>5</v>
      </c>
      <c r="F58" s="27">
        <v>55</v>
      </c>
      <c r="G58" s="27">
        <v>7</v>
      </c>
      <c r="H58" s="27">
        <v>29</v>
      </c>
    </row>
    <row r="59" spans="3:8" ht="15.75" thickBot="1" x14ac:dyDescent="0.3">
      <c r="C59" s="5" t="s">
        <v>71</v>
      </c>
      <c r="D59" s="27">
        <v>409</v>
      </c>
      <c r="E59" s="27">
        <v>8</v>
      </c>
      <c r="F59" s="27">
        <v>278</v>
      </c>
      <c r="G59" s="27">
        <v>7</v>
      </c>
      <c r="H59" s="27">
        <v>116</v>
      </c>
    </row>
    <row r="60" spans="3:8" ht="15.75" thickBot="1" x14ac:dyDescent="0.3">
      <c r="C60" s="5" t="s">
        <v>72</v>
      </c>
      <c r="D60" s="27">
        <v>103</v>
      </c>
      <c r="E60" s="27">
        <v>2</v>
      </c>
      <c r="F60" s="27">
        <v>54</v>
      </c>
      <c r="G60" s="27">
        <v>0</v>
      </c>
      <c r="H60" s="27">
        <v>47</v>
      </c>
    </row>
    <row r="61" spans="3:8" ht="15.75" thickBot="1" x14ac:dyDescent="0.3">
      <c r="C61" s="5" t="s">
        <v>73</v>
      </c>
      <c r="D61" s="27">
        <v>1624</v>
      </c>
      <c r="E61" s="27">
        <v>53</v>
      </c>
      <c r="F61" s="27">
        <v>1227</v>
      </c>
      <c r="G61" s="27">
        <v>103</v>
      </c>
      <c r="H61" s="27">
        <v>241</v>
      </c>
    </row>
    <row r="62" spans="3:8" ht="15.75" thickBot="1" x14ac:dyDescent="0.3">
      <c r="C62" s="5" t="s">
        <v>74</v>
      </c>
      <c r="D62" s="27">
        <v>9</v>
      </c>
      <c r="E62" s="27">
        <v>0</v>
      </c>
      <c r="F62" s="27">
        <v>7</v>
      </c>
      <c r="G62" s="27">
        <v>0</v>
      </c>
      <c r="H62" s="27">
        <v>2</v>
      </c>
    </row>
    <row r="63" spans="3:8" ht="15.75" thickBot="1" x14ac:dyDescent="0.3">
      <c r="C63" s="5" t="s">
        <v>75</v>
      </c>
      <c r="D63" s="27">
        <v>761</v>
      </c>
      <c r="E63" s="27">
        <v>14</v>
      </c>
      <c r="F63" s="27">
        <v>526</v>
      </c>
      <c r="G63" s="27">
        <v>9</v>
      </c>
      <c r="H63" s="27">
        <v>212</v>
      </c>
    </row>
    <row r="64" spans="3:8" ht="15.75" thickBot="1" x14ac:dyDescent="0.3">
      <c r="C64" s="5" t="s">
        <v>76</v>
      </c>
      <c r="D64" s="27">
        <v>20</v>
      </c>
      <c r="E64" s="27">
        <v>0</v>
      </c>
      <c r="F64" s="27">
        <v>19</v>
      </c>
      <c r="G64" s="27">
        <v>0</v>
      </c>
      <c r="H64" s="27">
        <v>1</v>
      </c>
    </row>
    <row r="65" spans="3:8" ht="15.75" thickBot="1" x14ac:dyDescent="0.3">
      <c r="C65" s="5" t="s">
        <v>77</v>
      </c>
      <c r="D65" s="27">
        <v>489</v>
      </c>
      <c r="E65" s="27">
        <v>10</v>
      </c>
      <c r="F65" s="27">
        <v>385</v>
      </c>
      <c r="G65" s="27">
        <v>8</v>
      </c>
      <c r="H65" s="27">
        <v>86</v>
      </c>
    </row>
    <row r="66" spans="3:8" ht="15.75" thickBot="1" x14ac:dyDescent="0.3">
      <c r="C66" s="5" t="s">
        <v>78</v>
      </c>
      <c r="D66" s="27">
        <v>2235</v>
      </c>
      <c r="E66" s="27">
        <v>48</v>
      </c>
      <c r="F66" s="27">
        <v>1491</v>
      </c>
      <c r="G66" s="27">
        <v>45</v>
      </c>
      <c r="H66" s="27">
        <v>651</v>
      </c>
    </row>
    <row r="67" spans="3:8" ht="15.75" thickBot="1" x14ac:dyDescent="0.3">
      <c r="C67" s="5" t="s">
        <v>79</v>
      </c>
      <c r="D67" s="27">
        <v>108</v>
      </c>
      <c r="E67" s="27">
        <v>13</v>
      </c>
      <c r="F67" s="27">
        <v>51</v>
      </c>
      <c r="G67" s="27">
        <v>4</v>
      </c>
      <c r="H67" s="27">
        <v>40</v>
      </c>
    </row>
    <row r="68" spans="3:8" ht="15.75" thickBot="1" x14ac:dyDescent="0.3">
      <c r="C68" s="5" t="s">
        <v>80</v>
      </c>
      <c r="D68" s="27">
        <v>35</v>
      </c>
      <c r="E68" s="27">
        <v>5</v>
      </c>
      <c r="F68" s="27">
        <v>21</v>
      </c>
      <c r="G68" s="27">
        <v>0</v>
      </c>
      <c r="H68" s="27">
        <v>9</v>
      </c>
    </row>
    <row r="69" spans="3:8" ht="15.75" thickBot="1" x14ac:dyDescent="0.3">
      <c r="C69" s="5" t="s">
        <v>81</v>
      </c>
      <c r="D69" s="27">
        <v>475</v>
      </c>
      <c r="E69" s="27">
        <v>6</v>
      </c>
      <c r="F69" s="27">
        <v>258</v>
      </c>
      <c r="G69" s="27">
        <v>5</v>
      </c>
      <c r="H69" s="27">
        <v>206</v>
      </c>
    </row>
    <row r="70" spans="3:8" ht="15.75" thickBot="1" x14ac:dyDescent="0.3">
      <c r="C70" s="5" t="s">
        <v>17</v>
      </c>
      <c r="D70" s="27">
        <v>17</v>
      </c>
      <c r="E70" s="27">
        <v>0</v>
      </c>
      <c r="F70" s="27">
        <v>12</v>
      </c>
      <c r="G70" s="27">
        <v>0</v>
      </c>
      <c r="H70" s="27">
        <v>5</v>
      </c>
    </row>
    <row r="71" spans="3:8" ht="15.75" thickBot="1" x14ac:dyDescent="0.3">
      <c r="C71" s="5" t="s">
        <v>22</v>
      </c>
      <c r="D71" s="27">
        <v>11</v>
      </c>
      <c r="E71" s="27">
        <v>0</v>
      </c>
      <c r="F71" s="27">
        <v>2</v>
      </c>
      <c r="G71" s="27">
        <v>0</v>
      </c>
      <c r="H71" s="27">
        <v>9</v>
      </c>
    </row>
    <row r="72" spans="3:8" ht="23.25" customHeight="1" thickBot="1" x14ac:dyDescent="0.3">
      <c r="C72" s="6" t="s">
        <v>7</v>
      </c>
      <c r="D72" s="28">
        <f>SUM(D20:D71)</f>
        <v>25551</v>
      </c>
      <c r="E72" s="28">
        <f t="shared" ref="E72:H72" si="0">SUM(E20:E71)</f>
        <v>1263</v>
      </c>
      <c r="F72" s="28">
        <f t="shared" si="0"/>
        <v>16851</v>
      </c>
      <c r="G72" s="28">
        <f t="shared" si="0"/>
        <v>640</v>
      </c>
      <c r="H72" s="28">
        <f t="shared" si="0"/>
        <v>6797</v>
      </c>
    </row>
    <row r="73" spans="3:8" x14ac:dyDescent="0.25">
      <c r="D73" s="29"/>
      <c r="E73" s="29"/>
      <c r="F73" s="29"/>
      <c r="G73" s="29"/>
      <c r="H73" s="29"/>
    </row>
    <row r="75" spans="3:8" x14ac:dyDescent="0.25">
      <c r="C75" s="2" t="s">
        <v>27</v>
      </c>
    </row>
    <row r="76" spans="3:8" x14ac:dyDescent="0.25">
      <c r="C76" s="2"/>
    </row>
    <row r="77" spans="3:8" x14ac:dyDescent="0.25">
      <c r="C77" s="2" t="s">
        <v>28</v>
      </c>
    </row>
    <row r="78" spans="3:8" x14ac:dyDescent="0.25">
      <c r="C78" s="2" t="s">
        <v>29</v>
      </c>
    </row>
  </sheetData>
  <mergeCells count="5">
    <mergeCell ref="B14:N14"/>
    <mergeCell ref="C18:C19"/>
    <mergeCell ref="D18:D19"/>
    <mergeCell ref="E18:E19"/>
    <mergeCell ref="F18:H18"/>
  </mergeCells>
  <pageMargins left="0.7" right="0.7" top="0.75" bottom="0.75" header="0.3" footer="0.3"/>
  <ignoredErrors>
    <ignoredError sqref="D72:H72" unlocked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3:J45"/>
  <sheetViews>
    <sheetView zoomScaleNormal="100" workbookViewId="0"/>
  </sheetViews>
  <sheetFormatPr baseColWidth="10" defaultRowHeight="15" x14ac:dyDescent="0.25"/>
  <cols>
    <col min="3" max="3" width="35.140625" customWidth="1"/>
    <col min="4" max="4" width="13.42578125" customWidth="1"/>
    <col min="5" max="5" width="13" customWidth="1"/>
    <col min="6" max="6" width="19.140625" customWidth="1"/>
    <col min="7" max="7" width="14" customWidth="1"/>
    <col min="8" max="8" width="14.28515625" customWidth="1"/>
  </cols>
  <sheetData>
    <row r="13" spans="2:10" ht="15.75" thickBot="1" x14ac:dyDescent="0.3"/>
    <row r="14" spans="2:10" ht="32.25" customHeight="1" thickBot="1" x14ac:dyDescent="0.3">
      <c r="B14" s="42" t="s">
        <v>30</v>
      </c>
      <c r="C14" s="42"/>
      <c r="D14" s="42"/>
      <c r="E14" s="42"/>
      <c r="F14" s="42"/>
      <c r="G14" s="42"/>
      <c r="H14" s="42"/>
      <c r="I14" s="42"/>
      <c r="J14" s="42"/>
    </row>
    <row r="15" spans="2:10" x14ac:dyDescent="0.25">
      <c r="D15" s="7"/>
      <c r="E15" s="7"/>
    </row>
    <row r="16" spans="2:10" x14ac:dyDescent="0.25">
      <c r="B16" s="8" t="s">
        <v>101</v>
      </c>
    </row>
    <row r="17" spans="2:6" x14ac:dyDescent="0.25">
      <c r="E17" s="23"/>
    </row>
    <row r="18" spans="2:6" ht="42.75" customHeight="1" x14ac:dyDescent="0.25">
      <c r="B18" s="26"/>
      <c r="C18" s="43">
        <v>2022</v>
      </c>
      <c r="D18" s="43" t="s">
        <v>82</v>
      </c>
      <c r="E18" s="43" t="s">
        <v>83</v>
      </c>
      <c r="F18" s="43" t="s">
        <v>84</v>
      </c>
    </row>
    <row r="19" spans="2:6" ht="29.25" customHeight="1" x14ac:dyDescent="0.25">
      <c r="C19" s="46"/>
      <c r="D19" s="46"/>
      <c r="E19" s="46"/>
      <c r="F19" s="46"/>
    </row>
    <row r="20" spans="2:6" ht="15.75" thickBot="1" x14ac:dyDescent="0.3">
      <c r="C20" s="21" t="s">
        <v>8</v>
      </c>
      <c r="D20" s="30">
        <v>4362</v>
      </c>
      <c r="E20" s="30">
        <v>883</v>
      </c>
      <c r="F20" s="31">
        <v>3479</v>
      </c>
    </row>
    <row r="21" spans="2:6" ht="15.75" thickBot="1" x14ac:dyDescent="0.3">
      <c r="C21" s="5" t="s">
        <v>9</v>
      </c>
      <c r="D21" s="27">
        <v>332</v>
      </c>
      <c r="E21" s="27">
        <v>46</v>
      </c>
      <c r="F21" s="27">
        <v>286</v>
      </c>
    </row>
    <row r="22" spans="2:6" ht="15.75" thickBot="1" x14ac:dyDescent="0.3">
      <c r="C22" s="5" t="s">
        <v>10</v>
      </c>
      <c r="D22" s="27">
        <v>252</v>
      </c>
      <c r="E22" s="27">
        <v>8</v>
      </c>
      <c r="F22" s="27">
        <v>244</v>
      </c>
    </row>
    <row r="23" spans="2:6" ht="15.75" thickBot="1" x14ac:dyDescent="0.3">
      <c r="C23" s="5" t="s">
        <v>11</v>
      </c>
      <c r="D23" s="27">
        <v>330</v>
      </c>
      <c r="E23" s="27">
        <v>72</v>
      </c>
      <c r="F23" s="27">
        <v>258</v>
      </c>
    </row>
    <row r="24" spans="2:6" ht="15.75" thickBot="1" x14ac:dyDescent="0.3">
      <c r="C24" s="5" t="s">
        <v>12</v>
      </c>
      <c r="D24" s="27">
        <v>602</v>
      </c>
      <c r="E24" s="27">
        <v>65</v>
      </c>
      <c r="F24" s="27">
        <v>537</v>
      </c>
    </row>
    <row r="25" spans="2:6" ht="15.75" thickBot="1" x14ac:dyDescent="0.3">
      <c r="C25" s="5" t="s">
        <v>13</v>
      </c>
      <c r="D25" s="27">
        <v>124</v>
      </c>
      <c r="E25" s="27">
        <v>9</v>
      </c>
      <c r="F25" s="27">
        <v>115</v>
      </c>
    </row>
    <row r="26" spans="2:6" ht="15.75" thickBot="1" x14ac:dyDescent="0.3">
      <c r="C26" s="5" t="s">
        <v>14</v>
      </c>
      <c r="D26" s="27">
        <v>730</v>
      </c>
      <c r="E26" s="27">
        <v>43</v>
      </c>
      <c r="F26" s="27">
        <v>687</v>
      </c>
    </row>
    <row r="27" spans="2:6" ht="15.75" thickBot="1" x14ac:dyDescent="0.3">
      <c r="C27" s="5" t="s">
        <v>15</v>
      </c>
      <c r="D27" s="27">
        <v>382</v>
      </c>
      <c r="E27" s="27">
        <v>12</v>
      </c>
      <c r="F27" s="27">
        <v>370</v>
      </c>
    </row>
    <row r="28" spans="2:6" ht="15.75" thickBot="1" x14ac:dyDescent="0.3">
      <c r="C28" s="5" t="s">
        <v>16</v>
      </c>
      <c r="D28" s="27">
        <v>3136</v>
      </c>
      <c r="E28" s="27">
        <v>281</v>
      </c>
      <c r="F28" s="27">
        <v>2855</v>
      </c>
    </row>
    <row r="29" spans="2:6" ht="15.75" thickBot="1" x14ac:dyDescent="0.3">
      <c r="C29" s="5" t="s">
        <v>18</v>
      </c>
      <c r="D29" s="27">
        <v>3344</v>
      </c>
      <c r="E29" s="27">
        <v>327</v>
      </c>
      <c r="F29" s="27">
        <v>3017</v>
      </c>
    </row>
    <row r="30" spans="2:6" ht="15.75" thickBot="1" x14ac:dyDescent="0.3">
      <c r="C30" s="5" t="s">
        <v>19</v>
      </c>
      <c r="D30" s="27">
        <v>213</v>
      </c>
      <c r="E30" s="27">
        <v>12</v>
      </c>
      <c r="F30" s="27">
        <v>201</v>
      </c>
    </row>
    <row r="31" spans="2:6" ht="15.75" thickBot="1" x14ac:dyDescent="0.3">
      <c r="C31" s="5" t="s">
        <v>20</v>
      </c>
      <c r="D31" s="27">
        <v>459</v>
      </c>
      <c r="E31" s="27">
        <v>46</v>
      </c>
      <c r="F31" s="27">
        <v>413</v>
      </c>
    </row>
    <row r="32" spans="2:6" ht="15.75" thickBot="1" x14ac:dyDescent="0.3">
      <c r="C32" s="5" t="s">
        <v>21</v>
      </c>
      <c r="D32" s="27">
        <v>1443</v>
      </c>
      <c r="E32" s="27">
        <v>80</v>
      </c>
      <c r="F32" s="27">
        <v>1363</v>
      </c>
    </row>
    <row r="33" spans="3:6" ht="15.75" thickBot="1" x14ac:dyDescent="0.3">
      <c r="C33" s="5" t="s">
        <v>23</v>
      </c>
      <c r="D33" s="27">
        <v>756</v>
      </c>
      <c r="E33" s="27">
        <v>60</v>
      </c>
      <c r="F33" s="27">
        <v>696</v>
      </c>
    </row>
    <row r="34" spans="3:6" ht="18" customHeight="1" thickBot="1" x14ac:dyDescent="0.3">
      <c r="C34" s="5" t="s">
        <v>24</v>
      </c>
      <c r="D34" s="27">
        <v>83</v>
      </c>
      <c r="E34" s="27">
        <v>4</v>
      </c>
      <c r="F34" s="27">
        <v>79</v>
      </c>
    </row>
    <row r="35" spans="3:6" ht="15.75" thickBot="1" x14ac:dyDescent="0.3">
      <c r="C35" s="5" t="s">
        <v>25</v>
      </c>
      <c r="D35" s="27">
        <v>180</v>
      </c>
      <c r="E35" s="27">
        <v>6</v>
      </c>
      <c r="F35" s="27">
        <v>174</v>
      </c>
    </row>
    <row r="36" spans="3:6" ht="15.75" thickBot="1" x14ac:dyDescent="0.3">
      <c r="C36" s="5" t="s">
        <v>26</v>
      </c>
      <c r="D36" s="27">
        <v>109</v>
      </c>
      <c r="E36" s="27">
        <v>8</v>
      </c>
      <c r="F36" s="27">
        <v>101</v>
      </c>
    </row>
    <row r="37" spans="3:6" ht="15.75" thickBot="1" x14ac:dyDescent="0.3">
      <c r="C37" s="5" t="s">
        <v>17</v>
      </c>
      <c r="D37" s="27">
        <v>12</v>
      </c>
      <c r="E37" s="27">
        <v>1</v>
      </c>
      <c r="F37" s="27">
        <v>11</v>
      </c>
    </row>
    <row r="38" spans="3:6" ht="15.75" thickBot="1" x14ac:dyDescent="0.3">
      <c r="C38" s="5" t="s">
        <v>22</v>
      </c>
      <c r="D38" s="27">
        <v>2</v>
      </c>
      <c r="E38" s="27">
        <v>1</v>
      </c>
      <c r="F38" s="27">
        <v>1</v>
      </c>
    </row>
    <row r="39" spans="3:6" ht="23.25" customHeight="1" thickBot="1" x14ac:dyDescent="0.3">
      <c r="C39" s="6" t="s">
        <v>7</v>
      </c>
      <c r="D39" s="28">
        <f>SUM(D20:D38)</f>
        <v>16851</v>
      </c>
      <c r="E39" s="28">
        <f t="shared" ref="E39:F39" si="0">SUM(E20:E38)</f>
        <v>1964</v>
      </c>
      <c r="F39" s="28">
        <f t="shared" si="0"/>
        <v>14887</v>
      </c>
    </row>
    <row r="42" spans="3:6" x14ac:dyDescent="0.25">
      <c r="C42" s="2" t="s">
        <v>27</v>
      </c>
    </row>
    <row r="43" spans="3:6" x14ac:dyDescent="0.25">
      <c r="C43" s="2" t="s">
        <v>99</v>
      </c>
    </row>
    <row r="44" spans="3:6" x14ac:dyDescent="0.25">
      <c r="C44" s="2" t="s">
        <v>28</v>
      </c>
    </row>
    <row r="45" spans="3:6" x14ac:dyDescent="0.25">
      <c r="C45" s="2" t="s">
        <v>29</v>
      </c>
    </row>
  </sheetData>
  <mergeCells count="5">
    <mergeCell ref="C18:C19"/>
    <mergeCell ref="D18:D19"/>
    <mergeCell ref="E18:E19"/>
    <mergeCell ref="F18:F19"/>
    <mergeCell ref="B14:J14"/>
  </mergeCells>
  <pageMargins left="0.7" right="0.7" top="0.75" bottom="0.75" header="0.3" footer="0.3"/>
  <ignoredErrors>
    <ignoredError sqref="D39:F39" unlocked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3:J78"/>
  <sheetViews>
    <sheetView workbookViewId="0"/>
  </sheetViews>
  <sheetFormatPr baseColWidth="10" defaultRowHeight="15" x14ac:dyDescent="0.25"/>
  <cols>
    <col min="3" max="3" width="32.85546875" customWidth="1"/>
    <col min="4" max="4" width="13.42578125" customWidth="1"/>
    <col min="5" max="5" width="13" customWidth="1"/>
    <col min="6" max="6" width="18.140625" customWidth="1"/>
    <col min="7" max="7" width="14" customWidth="1"/>
    <col min="8" max="8" width="14.28515625" customWidth="1"/>
  </cols>
  <sheetData>
    <row r="13" spans="2:10" ht="15.75" thickBot="1" x14ac:dyDescent="0.3"/>
    <row r="14" spans="2:10" ht="32.25" customHeight="1" thickBot="1" x14ac:dyDescent="0.3">
      <c r="B14" s="42" t="s">
        <v>31</v>
      </c>
      <c r="C14" s="42"/>
      <c r="D14" s="42"/>
      <c r="E14" s="42"/>
      <c r="F14" s="42"/>
      <c r="G14" s="42"/>
      <c r="H14" s="42"/>
      <c r="I14" s="42"/>
      <c r="J14" s="42"/>
    </row>
    <row r="15" spans="2:10" x14ac:dyDescent="0.25">
      <c r="D15" s="7"/>
      <c r="E15" s="7"/>
    </row>
    <row r="16" spans="2:10" x14ac:dyDescent="0.25">
      <c r="B16" s="8" t="s">
        <v>87</v>
      </c>
    </row>
    <row r="18" spans="3:7" ht="42.75" customHeight="1" x14ac:dyDescent="0.25">
      <c r="C18" s="43">
        <v>2022</v>
      </c>
      <c r="D18" s="43" t="s">
        <v>82</v>
      </c>
      <c r="E18" s="43" t="s">
        <v>83</v>
      </c>
      <c r="F18" s="43" t="s">
        <v>84</v>
      </c>
    </row>
    <row r="19" spans="3:7" ht="29.25" customHeight="1" x14ac:dyDescent="0.25">
      <c r="C19" s="46"/>
      <c r="D19" s="46"/>
      <c r="E19" s="46"/>
      <c r="F19" s="46"/>
      <c r="G19" s="25"/>
    </row>
    <row r="20" spans="3:7" ht="15.75" thickBot="1" x14ac:dyDescent="0.3">
      <c r="C20" s="21" t="s">
        <v>35</v>
      </c>
      <c r="D20" s="22">
        <v>92</v>
      </c>
      <c r="E20" s="22">
        <v>5</v>
      </c>
      <c r="F20" s="24">
        <v>87</v>
      </c>
    </row>
    <row r="21" spans="3:7" ht="15.75" thickBot="1" x14ac:dyDescent="0.3">
      <c r="C21" s="5" t="s">
        <v>36</v>
      </c>
      <c r="D21" s="27">
        <v>1414</v>
      </c>
      <c r="E21" s="4">
        <v>129</v>
      </c>
      <c r="F21" s="27">
        <v>1285</v>
      </c>
    </row>
    <row r="22" spans="3:7" ht="15.75" thickBot="1" x14ac:dyDescent="0.3">
      <c r="C22" s="5" t="s">
        <v>37</v>
      </c>
      <c r="D22" s="4">
        <v>915</v>
      </c>
      <c r="E22" s="4">
        <v>299</v>
      </c>
      <c r="F22" s="4">
        <v>616</v>
      </c>
    </row>
    <row r="23" spans="3:7" ht="15.75" thickBot="1" x14ac:dyDescent="0.3">
      <c r="C23" s="5" t="s">
        <v>38</v>
      </c>
      <c r="D23" s="4">
        <v>43</v>
      </c>
      <c r="E23" s="4">
        <v>4</v>
      </c>
      <c r="F23" s="4">
        <v>39</v>
      </c>
    </row>
    <row r="24" spans="3:7" ht="15.75" thickBot="1" x14ac:dyDescent="0.3">
      <c r="C24" s="5" t="s">
        <v>39</v>
      </c>
      <c r="D24" s="4">
        <v>252</v>
      </c>
      <c r="E24" s="4">
        <v>8</v>
      </c>
      <c r="F24" s="4">
        <v>244</v>
      </c>
    </row>
    <row r="25" spans="3:7" ht="15.75" thickBot="1" x14ac:dyDescent="0.3">
      <c r="C25" s="5" t="s">
        <v>40</v>
      </c>
      <c r="D25" s="4">
        <v>36</v>
      </c>
      <c r="E25" s="4">
        <v>2</v>
      </c>
      <c r="F25" s="4">
        <v>34</v>
      </c>
    </row>
    <row r="26" spans="3:7" ht="15.75" thickBot="1" x14ac:dyDescent="0.3">
      <c r="C26" s="5" t="s">
        <v>41</v>
      </c>
      <c r="D26" s="4">
        <v>165</v>
      </c>
      <c r="E26" s="4">
        <v>11</v>
      </c>
      <c r="F26" s="4">
        <v>154</v>
      </c>
    </row>
    <row r="27" spans="3:7" ht="15.75" thickBot="1" x14ac:dyDescent="0.3">
      <c r="C27" s="5" t="s">
        <v>11</v>
      </c>
      <c r="D27" s="4">
        <v>330</v>
      </c>
      <c r="E27" s="4">
        <v>72</v>
      </c>
      <c r="F27" s="4">
        <v>258</v>
      </c>
    </row>
    <row r="28" spans="3:7" ht="15.75" thickBot="1" x14ac:dyDescent="0.3">
      <c r="C28" s="5" t="s">
        <v>42</v>
      </c>
      <c r="D28" s="27">
        <v>1922</v>
      </c>
      <c r="E28" s="4">
        <v>84</v>
      </c>
      <c r="F28" s="27">
        <v>1838</v>
      </c>
    </row>
    <row r="29" spans="3:7" ht="15.75" thickBot="1" x14ac:dyDescent="0.3">
      <c r="C29" s="5" t="s">
        <v>43</v>
      </c>
      <c r="D29" s="4">
        <v>100</v>
      </c>
      <c r="E29" s="4">
        <v>1</v>
      </c>
      <c r="F29" s="4">
        <v>99</v>
      </c>
    </row>
    <row r="30" spans="3:7" ht="15.75" thickBot="1" x14ac:dyDescent="0.3">
      <c r="C30" s="5" t="s">
        <v>44</v>
      </c>
      <c r="D30" s="4">
        <v>47</v>
      </c>
      <c r="E30" s="4">
        <v>1</v>
      </c>
      <c r="F30" s="4">
        <v>46</v>
      </c>
    </row>
    <row r="31" spans="3:7" ht="15.75" thickBot="1" x14ac:dyDescent="0.3">
      <c r="C31" s="5" t="s">
        <v>45</v>
      </c>
      <c r="D31" s="4">
        <v>48</v>
      </c>
      <c r="E31" s="4">
        <v>1</v>
      </c>
      <c r="F31" s="4">
        <v>47</v>
      </c>
    </row>
    <row r="32" spans="3:7" ht="15.75" thickBot="1" x14ac:dyDescent="0.3">
      <c r="C32" s="5" t="s">
        <v>46</v>
      </c>
      <c r="D32" s="4">
        <v>491</v>
      </c>
      <c r="E32" s="4">
        <v>48</v>
      </c>
      <c r="F32" s="4">
        <v>443</v>
      </c>
    </row>
    <row r="33" spans="3:6" ht="15.75" thickBot="1" x14ac:dyDescent="0.3">
      <c r="C33" s="5" t="s">
        <v>13</v>
      </c>
      <c r="D33" s="4">
        <v>124</v>
      </c>
      <c r="E33" s="4">
        <v>9</v>
      </c>
      <c r="F33" s="4">
        <v>115</v>
      </c>
    </row>
    <row r="34" spans="3:6" ht="15.75" thickBot="1" x14ac:dyDescent="0.3">
      <c r="C34" s="5" t="s">
        <v>47</v>
      </c>
      <c r="D34" s="4">
        <v>439</v>
      </c>
      <c r="E34" s="4">
        <v>28</v>
      </c>
      <c r="F34" s="4">
        <v>411</v>
      </c>
    </row>
    <row r="35" spans="3:6" ht="15.75" thickBot="1" x14ac:dyDescent="0.3">
      <c r="C35" s="5" t="s">
        <v>48</v>
      </c>
      <c r="D35" s="4">
        <v>123</v>
      </c>
      <c r="E35" s="4">
        <v>12</v>
      </c>
      <c r="F35" s="4">
        <v>111</v>
      </c>
    </row>
    <row r="36" spans="3:6" ht="15.75" thickBot="1" x14ac:dyDescent="0.3">
      <c r="C36" s="5" t="s">
        <v>49</v>
      </c>
      <c r="D36" s="4">
        <v>285</v>
      </c>
      <c r="E36" s="4">
        <v>26</v>
      </c>
      <c r="F36" s="4">
        <v>259</v>
      </c>
    </row>
    <row r="37" spans="3:6" ht="15.75" thickBot="1" x14ac:dyDescent="0.3">
      <c r="C37" s="5" t="s">
        <v>50</v>
      </c>
      <c r="D37" s="4">
        <v>178</v>
      </c>
      <c r="E37" s="4">
        <v>20</v>
      </c>
      <c r="F37" s="4">
        <v>158</v>
      </c>
    </row>
    <row r="38" spans="3:6" ht="15.75" thickBot="1" x14ac:dyDescent="0.3">
      <c r="C38" s="5" t="s">
        <v>51</v>
      </c>
      <c r="D38" s="4">
        <v>32</v>
      </c>
      <c r="E38" s="4">
        <v>0</v>
      </c>
      <c r="F38" s="4">
        <v>32</v>
      </c>
    </row>
    <row r="39" spans="3:6" ht="23.25" customHeight="1" thickBot="1" x14ac:dyDescent="0.3">
      <c r="C39" s="3" t="s">
        <v>52</v>
      </c>
      <c r="D39" s="4">
        <v>37</v>
      </c>
      <c r="E39" s="4">
        <v>1</v>
      </c>
      <c r="F39" s="4">
        <v>36</v>
      </c>
    </row>
    <row r="40" spans="3:6" ht="15.75" thickBot="1" x14ac:dyDescent="0.3">
      <c r="C40" s="5" t="s">
        <v>53</v>
      </c>
      <c r="D40" s="4">
        <v>488</v>
      </c>
      <c r="E40" s="4">
        <v>170</v>
      </c>
      <c r="F40" s="4">
        <v>318</v>
      </c>
    </row>
    <row r="41" spans="3:6" ht="15.75" thickBot="1" x14ac:dyDescent="0.3">
      <c r="C41" s="5" t="s">
        <v>54</v>
      </c>
      <c r="D41" s="4">
        <v>450</v>
      </c>
      <c r="E41" s="4">
        <v>102</v>
      </c>
      <c r="F41" s="4">
        <v>348</v>
      </c>
    </row>
    <row r="42" spans="3:6" ht="15.75" thickBot="1" x14ac:dyDescent="0.3">
      <c r="C42" s="5" t="s">
        <v>55</v>
      </c>
      <c r="D42" s="4">
        <v>98</v>
      </c>
      <c r="E42" s="4">
        <v>5</v>
      </c>
      <c r="F42" s="4">
        <v>93</v>
      </c>
    </row>
    <row r="43" spans="3:6" ht="15.75" thickBot="1" x14ac:dyDescent="0.3">
      <c r="C43" s="5" t="s">
        <v>56</v>
      </c>
      <c r="D43" s="4">
        <v>163</v>
      </c>
      <c r="E43" s="4">
        <v>23</v>
      </c>
      <c r="F43" s="4">
        <v>140</v>
      </c>
    </row>
    <row r="44" spans="3:6" ht="15.75" thickBot="1" x14ac:dyDescent="0.3">
      <c r="C44" s="5" t="s">
        <v>57</v>
      </c>
      <c r="D44" s="4">
        <v>55</v>
      </c>
      <c r="E44" s="4">
        <v>8</v>
      </c>
      <c r="F44" s="4">
        <v>47</v>
      </c>
    </row>
    <row r="45" spans="3:6" ht="15.75" thickBot="1" x14ac:dyDescent="0.3">
      <c r="C45" s="5" t="s">
        <v>58</v>
      </c>
      <c r="D45" s="4">
        <v>252</v>
      </c>
      <c r="E45" s="4">
        <v>13</v>
      </c>
      <c r="F45" s="4">
        <v>239</v>
      </c>
    </row>
    <row r="46" spans="3:6" ht="15.75" thickBot="1" x14ac:dyDescent="0.3">
      <c r="C46" s="5" t="s">
        <v>59</v>
      </c>
      <c r="D46" s="4">
        <v>96</v>
      </c>
      <c r="E46" s="4">
        <v>5</v>
      </c>
      <c r="F46" s="4">
        <v>91</v>
      </c>
    </row>
    <row r="47" spans="3:6" ht="15.75" thickBot="1" x14ac:dyDescent="0.3">
      <c r="C47" s="5" t="s">
        <v>60</v>
      </c>
      <c r="D47" s="4">
        <v>200</v>
      </c>
      <c r="E47" s="4">
        <v>5</v>
      </c>
      <c r="F47" s="4">
        <v>195</v>
      </c>
    </row>
    <row r="48" spans="3:6" ht="15.75" thickBot="1" x14ac:dyDescent="0.3">
      <c r="C48" s="5" t="s">
        <v>61</v>
      </c>
      <c r="D48" s="4">
        <v>30</v>
      </c>
      <c r="E48" s="4">
        <v>0</v>
      </c>
      <c r="F48" s="4">
        <v>30</v>
      </c>
    </row>
    <row r="49" spans="3:6" ht="15.75" thickBot="1" x14ac:dyDescent="0.3">
      <c r="C49" s="5" t="s">
        <v>62</v>
      </c>
      <c r="D49" s="27">
        <v>1443</v>
      </c>
      <c r="E49" s="4">
        <v>80</v>
      </c>
      <c r="F49" s="27">
        <v>1363</v>
      </c>
    </row>
    <row r="50" spans="3:6" ht="15.75" thickBot="1" x14ac:dyDescent="0.3">
      <c r="C50" s="5" t="s">
        <v>63</v>
      </c>
      <c r="D50" s="4">
        <v>579</v>
      </c>
      <c r="E50" s="4">
        <v>100</v>
      </c>
      <c r="F50" s="4">
        <v>479</v>
      </c>
    </row>
    <row r="51" spans="3:6" ht="15.75" thickBot="1" x14ac:dyDescent="0.3">
      <c r="C51" s="5" t="s">
        <v>64</v>
      </c>
      <c r="D51" s="27">
        <v>756</v>
      </c>
      <c r="E51" s="4">
        <v>60</v>
      </c>
      <c r="F51" s="4">
        <v>696</v>
      </c>
    </row>
    <row r="52" spans="3:6" ht="15.75" thickBot="1" x14ac:dyDescent="0.3">
      <c r="C52" s="5" t="s">
        <v>65</v>
      </c>
      <c r="D52" s="4">
        <v>83</v>
      </c>
      <c r="E52" s="4">
        <v>4</v>
      </c>
      <c r="F52" s="4">
        <v>79</v>
      </c>
    </row>
    <row r="53" spans="3:6" ht="15.75" thickBot="1" x14ac:dyDescent="0.3">
      <c r="C53" s="5" t="s">
        <v>66</v>
      </c>
      <c r="D53" s="4">
        <v>18</v>
      </c>
      <c r="E53" s="4">
        <v>2</v>
      </c>
      <c r="F53" s="4">
        <v>16</v>
      </c>
    </row>
    <row r="54" spans="3:6" ht="15.75" thickBot="1" x14ac:dyDescent="0.3">
      <c r="C54" s="5" t="s">
        <v>67</v>
      </c>
      <c r="D54" s="4">
        <v>15</v>
      </c>
      <c r="E54" s="4">
        <v>1</v>
      </c>
      <c r="F54" s="4">
        <v>14</v>
      </c>
    </row>
    <row r="55" spans="3:6" ht="15.75" thickBot="1" x14ac:dyDescent="0.3">
      <c r="C55" s="5" t="s">
        <v>68</v>
      </c>
      <c r="D55" s="4">
        <v>324</v>
      </c>
      <c r="E55" s="4">
        <v>37</v>
      </c>
      <c r="F55" s="4">
        <v>287</v>
      </c>
    </row>
    <row r="56" spans="3:6" ht="15.75" thickBot="1" x14ac:dyDescent="0.3">
      <c r="C56" s="5" t="s">
        <v>69</v>
      </c>
      <c r="D56" s="4">
        <v>233</v>
      </c>
      <c r="E56" s="4">
        <v>24</v>
      </c>
      <c r="F56" s="4">
        <v>209</v>
      </c>
    </row>
    <row r="57" spans="3:6" ht="15.75" thickBot="1" x14ac:dyDescent="0.3">
      <c r="C57" s="5" t="s">
        <v>26</v>
      </c>
      <c r="D57" s="4">
        <v>109</v>
      </c>
      <c r="E57" s="4">
        <v>8</v>
      </c>
      <c r="F57" s="4">
        <v>101</v>
      </c>
    </row>
    <row r="58" spans="3:6" ht="15.75" thickBot="1" x14ac:dyDescent="0.3">
      <c r="C58" s="3" t="s">
        <v>70</v>
      </c>
      <c r="D58" s="4">
        <v>55</v>
      </c>
      <c r="E58" s="4">
        <v>1</v>
      </c>
      <c r="F58" s="4">
        <v>54</v>
      </c>
    </row>
    <row r="59" spans="3:6" ht="15.75" thickBot="1" x14ac:dyDescent="0.3">
      <c r="C59" s="5" t="s">
        <v>71</v>
      </c>
      <c r="D59" s="4">
        <v>278</v>
      </c>
      <c r="E59" s="4">
        <v>28</v>
      </c>
      <c r="F59" s="4">
        <v>250</v>
      </c>
    </row>
    <row r="60" spans="3:6" ht="15.75" thickBot="1" x14ac:dyDescent="0.3">
      <c r="C60" s="5" t="s">
        <v>72</v>
      </c>
      <c r="D60" s="4">
        <v>54</v>
      </c>
      <c r="E60" s="4">
        <v>0</v>
      </c>
      <c r="F60" s="4">
        <v>54</v>
      </c>
    </row>
    <row r="61" spans="3:6" ht="15.75" thickBot="1" x14ac:dyDescent="0.3">
      <c r="C61" s="5" t="s">
        <v>73</v>
      </c>
      <c r="D61" s="4">
        <v>1227</v>
      </c>
      <c r="E61" s="4">
        <v>272</v>
      </c>
      <c r="F61" s="4">
        <v>955</v>
      </c>
    </row>
    <row r="62" spans="3:6" ht="15.75" thickBot="1" x14ac:dyDescent="0.3">
      <c r="C62" s="5" t="s">
        <v>74</v>
      </c>
      <c r="D62" s="4">
        <v>7</v>
      </c>
      <c r="E62" s="4">
        <v>0</v>
      </c>
      <c r="F62" s="4">
        <v>7</v>
      </c>
    </row>
    <row r="63" spans="3:6" ht="15.75" thickBot="1" x14ac:dyDescent="0.3">
      <c r="C63" s="5" t="s">
        <v>75</v>
      </c>
      <c r="D63" s="4">
        <v>526</v>
      </c>
      <c r="E63" s="4">
        <v>22</v>
      </c>
      <c r="F63" s="4">
        <v>504</v>
      </c>
    </row>
    <row r="64" spans="3:6" ht="15.75" thickBot="1" x14ac:dyDescent="0.3">
      <c r="C64" s="5" t="s">
        <v>76</v>
      </c>
      <c r="D64" s="4">
        <v>19</v>
      </c>
      <c r="E64" s="4">
        <v>2</v>
      </c>
      <c r="F64" s="4">
        <v>17</v>
      </c>
    </row>
    <row r="65" spans="3:6" ht="15.75" thickBot="1" x14ac:dyDescent="0.3">
      <c r="C65" s="5" t="s">
        <v>77</v>
      </c>
      <c r="D65" s="4">
        <v>385</v>
      </c>
      <c r="E65" s="4">
        <v>21</v>
      </c>
      <c r="F65" s="4">
        <v>364</v>
      </c>
    </row>
    <row r="66" spans="3:6" ht="15.75" thickBot="1" x14ac:dyDescent="0.3">
      <c r="C66" s="5" t="s">
        <v>78</v>
      </c>
      <c r="D66" s="27">
        <v>1491</v>
      </c>
      <c r="E66" s="4">
        <v>170</v>
      </c>
      <c r="F66" s="27">
        <v>1321</v>
      </c>
    </row>
    <row r="67" spans="3:6" ht="15.75" thickBot="1" x14ac:dyDescent="0.3">
      <c r="C67" s="5" t="s">
        <v>79</v>
      </c>
      <c r="D67" s="4">
        <v>51</v>
      </c>
      <c r="E67" s="4">
        <v>2</v>
      </c>
      <c r="F67" s="4">
        <v>49</v>
      </c>
    </row>
    <row r="68" spans="3:6" ht="15.75" thickBot="1" x14ac:dyDescent="0.3">
      <c r="C68" s="5" t="s">
        <v>80</v>
      </c>
      <c r="D68" s="4">
        <v>21</v>
      </c>
      <c r="E68" s="4">
        <v>0</v>
      </c>
      <c r="F68" s="4">
        <v>21</v>
      </c>
    </row>
    <row r="69" spans="3:6" ht="15.75" thickBot="1" x14ac:dyDescent="0.3">
      <c r="C69" s="5" t="s">
        <v>81</v>
      </c>
      <c r="D69" s="4">
        <v>258</v>
      </c>
      <c r="E69" s="4">
        <v>36</v>
      </c>
      <c r="F69" s="4">
        <v>222</v>
      </c>
    </row>
    <row r="70" spans="3:6" ht="15.75" thickBot="1" x14ac:dyDescent="0.3">
      <c r="C70" s="5" t="s">
        <v>17</v>
      </c>
      <c r="D70" s="4">
        <v>12</v>
      </c>
      <c r="E70" s="4">
        <v>1</v>
      </c>
      <c r="F70" s="4">
        <v>11</v>
      </c>
    </row>
    <row r="71" spans="3:6" ht="15.75" thickBot="1" x14ac:dyDescent="0.3">
      <c r="C71" s="5" t="s">
        <v>22</v>
      </c>
      <c r="D71" s="4">
        <v>2</v>
      </c>
      <c r="E71" s="4">
        <v>1</v>
      </c>
      <c r="F71" s="4">
        <v>1</v>
      </c>
    </row>
    <row r="72" spans="3:6" ht="25.35" customHeight="1" thickBot="1" x14ac:dyDescent="0.3">
      <c r="C72" s="6" t="s">
        <v>7</v>
      </c>
      <c r="D72" s="28">
        <f>SUM(D20:D71)</f>
        <v>16851</v>
      </c>
      <c r="E72" s="28">
        <f t="shared" ref="E72:F72" si="0">SUM(E20:E71)</f>
        <v>1964</v>
      </c>
      <c r="F72" s="28">
        <f t="shared" si="0"/>
        <v>14887</v>
      </c>
    </row>
    <row r="75" spans="3:6" x14ac:dyDescent="0.25">
      <c r="C75" s="2" t="s">
        <v>27</v>
      </c>
    </row>
    <row r="76" spans="3:6" x14ac:dyDescent="0.25">
      <c r="C76" s="2" t="s">
        <v>99</v>
      </c>
    </row>
    <row r="77" spans="3:6" x14ac:dyDescent="0.25">
      <c r="C77" s="2" t="s">
        <v>28</v>
      </c>
    </row>
    <row r="78" spans="3:6" x14ac:dyDescent="0.25">
      <c r="C78" s="2" t="s">
        <v>29</v>
      </c>
    </row>
  </sheetData>
  <mergeCells count="5">
    <mergeCell ref="C18:C19"/>
    <mergeCell ref="D18:D19"/>
    <mergeCell ref="E18:E19"/>
    <mergeCell ref="F18:F19"/>
    <mergeCell ref="B14:J14"/>
  </mergeCells>
  <pageMargins left="0.7" right="0.7" top="0.75" bottom="0.75" header="0.3" footer="0.3"/>
  <pageSetup paperSize="9" orientation="portrait" horizontalDpi="1200" verticalDpi="1200" r:id="rId1"/>
  <ignoredErrors>
    <ignoredError sqref="D72:F72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3:I45"/>
  <sheetViews>
    <sheetView workbookViewId="0"/>
  </sheetViews>
  <sheetFormatPr baseColWidth="10" defaultRowHeight="15" x14ac:dyDescent="0.25"/>
  <cols>
    <col min="3" max="3" width="35.140625" customWidth="1"/>
    <col min="4" max="4" width="13.42578125" customWidth="1"/>
    <col min="5" max="5" width="13" customWidth="1"/>
    <col min="6" max="6" width="14.7109375" customWidth="1"/>
    <col min="7" max="7" width="14" customWidth="1"/>
    <col min="8" max="8" width="14.28515625" customWidth="1"/>
  </cols>
  <sheetData>
    <row r="13" spans="2:9" ht="15.75" thickBot="1" x14ac:dyDescent="0.3"/>
    <row r="14" spans="2:9" ht="32.25" customHeight="1" thickBot="1" x14ac:dyDescent="0.3">
      <c r="B14" s="42" t="s">
        <v>30</v>
      </c>
      <c r="C14" s="42"/>
      <c r="D14" s="42"/>
      <c r="E14" s="42"/>
      <c r="F14" s="42"/>
      <c r="G14" s="42"/>
      <c r="H14" s="42"/>
      <c r="I14" s="42"/>
    </row>
    <row r="15" spans="2:9" x14ac:dyDescent="0.25">
      <c r="D15" s="7"/>
      <c r="E15" s="7"/>
    </row>
    <row r="16" spans="2:9" x14ac:dyDescent="0.25">
      <c r="B16" s="8" t="s">
        <v>97</v>
      </c>
    </row>
    <row r="17" spans="3:6" ht="15.75" thickBot="1" x14ac:dyDescent="0.3">
      <c r="E17" s="10"/>
    </row>
    <row r="18" spans="3:6" ht="42.75" customHeight="1" x14ac:dyDescent="0.25">
      <c r="C18" s="43">
        <v>2022</v>
      </c>
      <c r="D18" s="47" t="s">
        <v>7</v>
      </c>
      <c r="E18" s="45" t="s">
        <v>85</v>
      </c>
      <c r="F18" s="47" t="s">
        <v>86</v>
      </c>
    </row>
    <row r="19" spans="3:6" ht="29.25" customHeight="1" thickBot="1" x14ac:dyDescent="0.3">
      <c r="C19" s="44"/>
      <c r="D19" s="44"/>
      <c r="E19" s="44"/>
      <c r="F19" s="44"/>
    </row>
    <row r="20" spans="3:6" ht="15.75" thickBot="1" x14ac:dyDescent="0.3">
      <c r="C20" s="3" t="s">
        <v>8</v>
      </c>
      <c r="D20" s="27">
        <v>4362</v>
      </c>
      <c r="E20" s="27">
        <v>3660</v>
      </c>
      <c r="F20" s="27">
        <v>702</v>
      </c>
    </row>
    <row r="21" spans="3:6" ht="15.75" thickBot="1" x14ac:dyDescent="0.3">
      <c r="C21" s="5" t="s">
        <v>9</v>
      </c>
      <c r="D21" s="27">
        <v>332</v>
      </c>
      <c r="E21" s="27">
        <v>259</v>
      </c>
      <c r="F21" s="27">
        <v>73</v>
      </c>
    </row>
    <row r="22" spans="3:6" ht="15.75" thickBot="1" x14ac:dyDescent="0.3">
      <c r="C22" s="5" t="s">
        <v>10</v>
      </c>
      <c r="D22" s="27">
        <v>252</v>
      </c>
      <c r="E22" s="27">
        <v>206</v>
      </c>
      <c r="F22" s="27">
        <v>46</v>
      </c>
    </row>
    <row r="23" spans="3:6" ht="15.75" thickBot="1" x14ac:dyDescent="0.3">
      <c r="C23" s="5" t="s">
        <v>11</v>
      </c>
      <c r="D23" s="27">
        <v>330</v>
      </c>
      <c r="E23" s="27">
        <v>181</v>
      </c>
      <c r="F23" s="27">
        <v>149</v>
      </c>
    </row>
    <row r="24" spans="3:6" ht="15.75" thickBot="1" x14ac:dyDescent="0.3">
      <c r="C24" s="5" t="s">
        <v>12</v>
      </c>
      <c r="D24" s="27">
        <v>602</v>
      </c>
      <c r="E24" s="27">
        <v>482</v>
      </c>
      <c r="F24" s="27">
        <v>120</v>
      </c>
    </row>
    <row r="25" spans="3:6" ht="15.75" thickBot="1" x14ac:dyDescent="0.3">
      <c r="C25" s="5" t="s">
        <v>13</v>
      </c>
      <c r="D25" s="27">
        <v>124</v>
      </c>
      <c r="E25" s="27">
        <v>120</v>
      </c>
      <c r="F25" s="27">
        <v>4</v>
      </c>
    </row>
    <row r="26" spans="3:6" ht="15.75" thickBot="1" x14ac:dyDescent="0.3">
      <c r="C26" s="5" t="s">
        <v>14</v>
      </c>
      <c r="D26" s="27">
        <v>730</v>
      </c>
      <c r="E26" s="27">
        <v>658</v>
      </c>
      <c r="F26" s="27">
        <v>72</v>
      </c>
    </row>
    <row r="27" spans="3:6" ht="15.75" thickBot="1" x14ac:dyDescent="0.3">
      <c r="C27" s="5" t="s">
        <v>15</v>
      </c>
      <c r="D27" s="27">
        <v>382</v>
      </c>
      <c r="E27" s="27">
        <v>289</v>
      </c>
      <c r="F27" s="27">
        <v>93</v>
      </c>
    </row>
    <row r="28" spans="3:6" ht="15.75" thickBot="1" x14ac:dyDescent="0.3">
      <c r="C28" s="5" t="s">
        <v>16</v>
      </c>
      <c r="D28" s="27">
        <v>3136</v>
      </c>
      <c r="E28" s="27">
        <v>2612</v>
      </c>
      <c r="F28" s="27">
        <v>524</v>
      </c>
    </row>
    <row r="29" spans="3:6" ht="15.75" thickBot="1" x14ac:dyDescent="0.3">
      <c r="C29" s="5" t="s">
        <v>18</v>
      </c>
      <c r="D29" s="27">
        <v>3344</v>
      </c>
      <c r="E29" s="27">
        <v>2856</v>
      </c>
      <c r="F29" s="27">
        <v>488</v>
      </c>
    </row>
    <row r="30" spans="3:6" ht="15.75" thickBot="1" x14ac:dyDescent="0.3">
      <c r="C30" s="5" t="s">
        <v>19</v>
      </c>
      <c r="D30" s="27">
        <v>213</v>
      </c>
      <c r="E30" s="27">
        <v>186</v>
      </c>
      <c r="F30" s="27">
        <v>27</v>
      </c>
    </row>
    <row r="31" spans="3:6" ht="15.75" thickBot="1" x14ac:dyDescent="0.3">
      <c r="C31" s="5" t="s">
        <v>20</v>
      </c>
      <c r="D31" s="27">
        <v>459</v>
      </c>
      <c r="E31" s="27">
        <v>327</v>
      </c>
      <c r="F31" s="27">
        <v>132</v>
      </c>
    </row>
    <row r="32" spans="3:6" ht="15.75" thickBot="1" x14ac:dyDescent="0.3">
      <c r="C32" s="5" t="s">
        <v>21</v>
      </c>
      <c r="D32" s="27">
        <v>1443</v>
      </c>
      <c r="E32" s="27">
        <v>1265</v>
      </c>
      <c r="F32" s="27">
        <v>178</v>
      </c>
    </row>
    <row r="33" spans="3:6" ht="15.75" thickBot="1" x14ac:dyDescent="0.3">
      <c r="C33" s="5" t="s">
        <v>23</v>
      </c>
      <c r="D33" s="27">
        <v>756</v>
      </c>
      <c r="E33" s="27">
        <v>688</v>
      </c>
      <c r="F33" s="27">
        <v>68</v>
      </c>
    </row>
    <row r="34" spans="3:6" ht="15.75" customHeight="1" thickBot="1" x14ac:dyDescent="0.3">
      <c r="C34" s="5" t="s">
        <v>24</v>
      </c>
      <c r="D34" s="27">
        <v>83</v>
      </c>
      <c r="E34" s="27">
        <v>75</v>
      </c>
      <c r="F34" s="27">
        <v>8</v>
      </c>
    </row>
    <row r="35" spans="3:6" ht="15.75" thickBot="1" x14ac:dyDescent="0.3">
      <c r="C35" s="5" t="s">
        <v>25</v>
      </c>
      <c r="D35" s="27">
        <v>180</v>
      </c>
      <c r="E35" s="27">
        <v>177</v>
      </c>
      <c r="F35" s="27">
        <v>3</v>
      </c>
    </row>
    <row r="36" spans="3:6" ht="15.75" thickBot="1" x14ac:dyDescent="0.3">
      <c r="C36" s="5" t="s">
        <v>26</v>
      </c>
      <c r="D36" s="27">
        <v>109</v>
      </c>
      <c r="E36" s="27">
        <v>97</v>
      </c>
      <c r="F36" s="27">
        <v>12</v>
      </c>
    </row>
    <row r="37" spans="3:6" ht="15.75" thickBot="1" x14ac:dyDescent="0.3">
      <c r="C37" s="5" t="s">
        <v>17</v>
      </c>
      <c r="D37" s="27">
        <v>12</v>
      </c>
      <c r="E37" s="27">
        <v>8</v>
      </c>
      <c r="F37" s="27">
        <v>4</v>
      </c>
    </row>
    <row r="38" spans="3:6" ht="15.75" thickBot="1" x14ac:dyDescent="0.3">
      <c r="C38" s="5" t="s">
        <v>22</v>
      </c>
      <c r="D38" s="27">
        <v>2</v>
      </c>
      <c r="E38" s="27">
        <v>2</v>
      </c>
      <c r="F38" s="27">
        <v>0</v>
      </c>
    </row>
    <row r="39" spans="3:6" ht="23.25" customHeight="1" thickBot="1" x14ac:dyDescent="0.3">
      <c r="C39" s="6" t="s">
        <v>7</v>
      </c>
      <c r="D39" s="28">
        <f>SUM(D20:D38)</f>
        <v>16851</v>
      </c>
      <c r="E39" s="28">
        <f t="shared" ref="E39:F39" si="0">SUM(E20:E38)</f>
        <v>14148</v>
      </c>
      <c r="F39" s="28">
        <f t="shared" si="0"/>
        <v>2703</v>
      </c>
    </row>
    <row r="42" spans="3:6" x14ac:dyDescent="0.25">
      <c r="C42" s="2" t="s">
        <v>27</v>
      </c>
    </row>
    <row r="43" spans="3:6" x14ac:dyDescent="0.25">
      <c r="C43" s="2" t="s">
        <v>102</v>
      </c>
    </row>
    <row r="44" spans="3:6" x14ac:dyDescent="0.25">
      <c r="C44" s="2" t="s">
        <v>28</v>
      </c>
    </row>
    <row r="45" spans="3:6" x14ac:dyDescent="0.25">
      <c r="C45" s="2" t="s">
        <v>29</v>
      </c>
    </row>
  </sheetData>
  <mergeCells count="5">
    <mergeCell ref="C18:C19"/>
    <mergeCell ref="D18:D19"/>
    <mergeCell ref="E18:E19"/>
    <mergeCell ref="F18:F19"/>
    <mergeCell ref="B14:I14"/>
  </mergeCells>
  <pageMargins left="0.7" right="0.7" top="0.75" bottom="0.75" header="0.3" footer="0.3"/>
  <ignoredErrors>
    <ignoredError sqref="D39:F39" unlocked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3:G78"/>
  <sheetViews>
    <sheetView workbookViewId="0"/>
  </sheetViews>
  <sheetFormatPr baseColWidth="10" defaultRowHeight="15" x14ac:dyDescent="0.25"/>
  <cols>
    <col min="3" max="3" width="32.85546875" customWidth="1"/>
    <col min="4" max="4" width="13.42578125" customWidth="1"/>
    <col min="5" max="5" width="13" customWidth="1"/>
    <col min="6" max="6" width="14.7109375" customWidth="1"/>
    <col min="7" max="7" width="14" customWidth="1"/>
    <col min="8" max="8" width="14.28515625" customWidth="1"/>
  </cols>
  <sheetData>
    <row r="13" spans="2:7" ht="15.75" thickBot="1" x14ac:dyDescent="0.3">
      <c r="B13" s="9"/>
      <c r="C13" s="9"/>
      <c r="D13" s="9"/>
      <c r="E13" s="9"/>
      <c r="F13" s="9"/>
      <c r="G13" s="9"/>
    </row>
    <row r="14" spans="2:7" ht="32.25" customHeight="1" thickBot="1" x14ac:dyDescent="0.3">
      <c r="B14" s="42" t="s">
        <v>31</v>
      </c>
      <c r="C14" s="42"/>
      <c r="D14" s="42"/>
      <c r="E14" s="42"/>
      <c r="F14" s="42"/>
      <c r="G14" s="42"/>
    </row>
    <row r="15" spans="2:7" ht="14.25" customHeight="1" x14ac:dyDescent="0.25"/>
    <row r="16" spans="2:7" ht="14.25" customHeight="1" x14ac:dyDescent="0.25">
      <c r="B16" s="8" t="s">
        <v>98</v>
      </c>
    </row>
    <row r="18" spans="2:6" ht="42.75" customHeight="1" x14ac:dyDescent="0.25">
      <c r="B18" s="48"/>
      <c r="C18" s="43">
        <v>2022</v>
      </c>
      <c r="D18" s="43" t="s">
        <v>7</v>
      </c>
      <c r="E18" s="43" t="s">
        <v>85</v>
      </c>
      <c r="F18" s="43" t="s">
        <v>86</v>
      </c>
    </row>
    <row r="19" spans="2:6" ht="29.25" customHeight="1" thickBot="1" x14ac:dyDescent="0.3">
      <c r="B19" s="48"/>
      <c r="C19" s="44"/>
      <c r="D19" s="44"/>
      <c r="E19" s="44"/>
      <c r="F19" s="44"/>
    </row>
    <row r="20" spans="2:6" ht="15.75" thickBot="1" x14ac:dyDescent="0.3">
      <c r="C20" s="3" t="s">
        <v>35</v>
      </c>
      <c r="D20" s="27">
        <v>92</v>
      </c>
      <c r="E20" s="27">
        <v>87</v>
      </c>
      <c r="F20" s="27">
        <v>5</v>
      </c>
    </row>
    <row r="21" spans="2:6" ht="15.75" thickBot="1" x14ac:dyDescent="0.3">
      <c r="C21" s="5" t="s">
        <v>36</v>
      </c>
      <c r="D21" s="27">
        <v>1414</v>
      </c>
      <c r="E21" s="27">
        <v>1254</v>
      </c>
      <c r="F21" s="27">
        <v>160</v>
      </c>
    </row>
    <row r="22" spans="2:6" ht="15.75" thickBot="1" x14ac:dyDescent="0.3">
      <c r="C22" s="5" t="s">
        <v>37</v>
      </c>
      <c r="D22" s="27">
        <v>915</v>
      </c>
      <c r="E22" s="27">
        <v>529</v>
      </c>
      <c r="F22" s="27">
        <v>386</v>
      </c>
    </row>
    <row r="23" spans="2:6" ht="15.75" thickBot="1" x14ac:dyDescent="0.3">
      <c r="C23" s="5" t="s">
        <v>38</v>
      </c>
      <c r="D23" s="27">
        <v>43</v>
      </c>
      <c r="E23" s="27">
        <v>43</v>
      </c>
      <c r="F23" s="27">
        <v>0</v>
      </c>
    </row>
    <row r="24" spans="2:6" ht="15.75" thickBot="1" x14ac:dyDescent="0.3">
      <c r="C24" s="5" t="s">
        <v>39</v>
      </c>
      <c r="D24" s="27">
        <v>252</v>
      </c>
      <c r="E24" s="27">
        <v>206</v>
      </c>
      <c r="F24" s="27">
        <v>46</v>
      </c>
    </row>
    <row r="25" spans="2:6" ht="15.75" thickBot="1" x14ac:dyDescent="0.3">
      <c r="C25" s="5" t="s">
        <v>40</v>
      </c>
      <c r="D25" s="27">
        <v>36</v>
      </c>
      <c r="E25" s="27">
        <v>18</v>
      </c>
      <c r="F25" s="27">
        <v>18</v>
      </c>
    </row>
    <row r="26" spans="2:6" ht="15.75" thickBot="1" x14ac:dyDescent="0.3">
      <c r="C26" s="5" t="s">
        <v>41</v>
      </c>
      <c r="D26" s="27">
        <v>165</v>
      </c>
      <c r="E26" s="27">
        <v>143</v>
      </c>
      <c r="F26" s="27">
        <v>22</v>
      </c>
    </row>
    <row r="27" spans="2:6" ht="15.75" thickBot="1" x14ac:dyDescent="0.3">
      <c r="C27" s="5" t="s">
        <v>11</v>
      </c>
      <c r="D27" s="27">
        <v>330</v>
      </c>
      <c r="E27" s="27">
        <v>181</v>
      </c>
      <c r="F27" s="27">
        <v>149</v>
      </c>
    </row>
    <row r="28" spans="2:6" ht="15.75" thickBot="1" x14ac:dyDescent="0.3">
      <c r="C28" s="5" t="s">
        <v>42</v>
      </c>
      <c r="D28" s="27">
        <v>1922</v>
      </c>
      <c r="E28" s="27">
        <v>1734</v>
      </c>
      <c r="F28" s="27">
        <v>188</v>
      </c>
    </row>
    <row r="29" spans="2:6" ht="15.75" thickBot="1" x14ac:dyDescent="0.3">
      <c r="C29" s="5" t="s">
        <v>43</v>
      </c>
      <c r="D29" s="27">
        <v>100</v>
      </c>
      <c r="E29" s="27">
        <v>98</v>
      </c>
      <c r="F29" s="27">
        <v>2</v>
      </c>
    </row>
    <row r="30" spans="2:6" ht="15.75" thickBot="1" x14ac:dyDescent="0.3">
      <c r="C30" s="5" t="s">
        <v>44</v>
      </c>
      <c r="D30" s="27">
        <v>47</v>
      </c>
      <c r="E30" s="27">
        <v>39</v>
      </c>
      <c r="F30" s="27">
        <v>8</v>
      </c>
    </row>
    <row r="31" spans="2:6" ht="15.75" thickBot="1" x14ac:dyDescent="0.3">
      <c r="C31" s="5" t="s">
        <v>45</v>
      </c>
      <c r="D31" s="27">
        <v>48</v>
      </c>
      <c r="E31" s="27">
        <v>43</v>
      </c>
      <c r="F31" s="27">
        <v>5</v>
      </c>
    </row>
    <row r="32" spans="2:6" ht="15.75" thickBot="1" x14ac:dyDescent="0.3">
      <c r="C32" s="5" t="s">
        <v>46</v>
      </c>
      <c r="D32" s="27">
        <v>491</v>
      </c>
      <c r="E32" s="27">
        <v>474</v>
      </c>
      <c r="F32" s="27">
        <v>17</v>
      </c>
    </row>
    <row r="33" spans="3:6" ht="15.75" thickBot="1" x14ac:dyDescent="0.3">
      <c r="C33" s="5" t="s">
        <v>13</v>
      </c>
      <c r="D33" s="27">
        <v>124</v>
      </c>
      <c r="E33" s="27">
        <v>120</v>
      </c>
      <c r="F33" s="27">
        <v>4</v>
      </c>
    </row>
    <row r="34" spans="3:6" ht="15.75" thickBot="1" x14ac:dyDescent="0.3">
      <c r="C34" s="5" t="s">
        <v>47</v>
      </c>
      <c r="D34" s="27">
        <v>439</v>
      </c>
      <c r="E34" s="27">
        <v>339</v>
      </c>
      <c r="F34" s="27">
        <v>100</v>
      </c>
    </row>
    <row r="35" spans="3:6" ht="15.75" thickBot="1" x14ac:dyDescent="0.3">
      <c r="C35" s="5" t="s">
        <v>48</v>
      </c>
      <c r="D35" s="27">
        <v>123</v>
      </c>
      <c r="E35" s="27">
        <v>99</v>
      </c>
      <c r="F35" s="27">
        <v>24</v>
      </c>
    </row>
    <row r="36" spans="3:6" ht="15.75" thickBot="1" x14ac:dyDescent="0.3">
      <c r="C36" s="5" t="s">
        <v>49</v>
      </c>
      <c r="D36" s="27">
        <v>285</v>
      </c>
      <c r="E36" s="27">
        <v>262</v>
      </c>
      <c r="F36" s="27">
        <v>23</v>
      </c>
    </row>
    <row r="37" spans="3:6" ht="15.75" thickBot="1" x14ac:dyDescent="0.3">
      <c r="C37" s="5" t="s">
        <v>50</v>
      </c>
      <c r="D37" s="27">
        <v>178</v>
      </c>
      <c r="E37" s="27">
        <v>127</v>
      </c>
      <c r="F37" s="27">
        <v>51</v>
      </c>
    </row>
    <row r="38" spans="3:6" ht="15.75" thickBot="1" x14ac:dyDescent="0.3">
      <c r="C38" s="5" t="s">
        <v>51</v>
      </c>
      <c r="D38" s="27">
        <v>32</v>
      </c>
      <c r="E38" s="27">
        <v>31</v>
      </c>
      <c r="F38" s="27">
        <v>1</v>
      </c>
    </row>
    <row r="39" spans="3:6" ht="23.25" customHeight="1" thickBot="1" x14ac:dyDescent="0.3">
      <c r="C39" s="3" t="s">
        <v>52</v>
      </c>
      <c r="D39" s="27">
        <v>37</v>
      </c>
      <c r="E39" s="27">
        <v>36</v>
      </c>
      <c r="F39" s="27">
        <v>1</v>
      </c>
    </row>
    <row r="40" spans="3:6" ht="15.75" thickBot="1" x14ac:dyDescent="0.3">
      <c r="C40" s="5" t="s">
        <v>53</v>
      </c>
      <c r="D40" s="27">
        <v>488</v>
      </c>
      <c r="E40" s="27">
        <v>266</v>
      </c>
      <c r="F40" s="27">
        <v>222</v>
      </c>
    </row>
    <row r="41" spans="3:6" ht="15.75" thickBot="1" x14ac:dyDescent="0.3">
      <c r="C41" s="5" t="s">
        <v>54</v>
      </c>
      <c r="D41" s="27">
        <v>450</v>
      </c>
      <c r="E41" s="27">
        <v>394</v>
      </c>
      <c r="F41" s="27">
        <v>56</v>
      </c>
    </row>
    <row r="42" spans="3:6" ht="15.75" thickBot="1" x14ac:dyDescent="0.3">
      <c r="C42" s="5" t="s">
        <v>55</v>
      </c>
      <c r="D42" s="27">
        <v>98</v>
      </c>
      <c r="E42" s="27">
        <v>84</v>
      </c>
      <c r="F42" s="27">
        <v>14</v>
      </c>
    </row>
    <row r="43" spans="3:6" ht="15.75" thickBot="1" x14ac:dyDescent="0.3">
      <c r="C43" s="5" t="s">
        <v>56</v>
      </c>
      <c r="D43" s="27">
        <v>163</v>
      </c>
      <c r="E43" s="27">
        <v>128</v>
      </c>
      <c r="F43" s="27">
        <v>35</v>
      </c>
    </row>
    <row r="44" spans="3:6" ht="15.75" thickBot="1" x14ac:dyDescent="0.3">
      <c r="C44" s="5" t="s">
        <v>57</v>
      </c>
      <c r="D44" s="27">
        <v>55</v>
      </c>
      <c r="E44" s="27">
        <v>40</v>
      </c>
      <c r="F44" s="27">
        <v>15</v>
      </c>
    </row>
    <row r="45" spans="3:6" ht="15.75" thickBot="1" x14ac:dyDescent="0.3">
      <c r="C45" s="5" t="s">
        <v>58</v>
      </c>
      <c r="D45" s="27">
        <v>252</v>
      </c>
      <c r="E45" s="27">
        <v>247</v>
      </c>
      <c r="F45" s="27">
        <v>5</v>
      </c>
    </row>
    <row r="46" spans="3:6" ht="15.75" thickBot="1" x14ac:dyDescent="0.3">
      <c r="C46" s="5" t="s">
        <v>59</v>
      </c>
      <c r="D46" s="27">
        <v>96</v>
      </c>
      <c r="E46" s="27">
        <v>84</v>
      </c>
      <c r="F46" s="27">
        <v>12</v>
      </c>
    </row>
    <row r="47" spans="3:6" ht="15.75" thickBot="1" x14ac:dyDescent="0.3">
      <c r="C47" s="5" t="s">
        <v>60</v>
      </c>
      <c r="D47" s="27">
        <v>200</v>
      </c>
      <c r="E47" s="27">
        <v>161</v>
      </c>
      <c r="F47" s="27">
        <v>39</v>
      </c>
    </row>
    <row r="48" spans="3:6" ht="15.75" thickBot="1" x14ac:dyDescent="0.3">
      <c r="C48" s="5" t="s">
        <v>61</v>
      </c>
      <c r="D48" s="27">
        <v>30</v>
      </c>
      <c r="E48" s="27">
        <v>30</v>
      </c>
      <c r="F48" s="27">
        <v>0</v>
      </c>
    </row>
    <row r="49" spans="3:6" ht="15.75" thickBot="1" x14ac:dyDescent="0.3">
      <c r="C49" s="5" t="s">
        <v>62</v>
      </c>
      <c r="D49" s="27">
        <v>1443</v>
      </c>
      <c r="E49" s="27">
        <v>1265</v>
      </c>
      <c r="F49" s="27">
        <v>178</v>
      </c>
    </row>
    <row r="50" spans="3:6" ht="15.75" thickBot="1" x14ac:dyDescent="0.3">
      <c r="C50" s="5" t="s">
        <v>63</v>
      </c>
      <c r="D50" s="27">
        <v>579</v>
      </c>
      <c r="E50" s="27">
        <v>493</v>
      </c>
      <c r="F50" s="27">
        <v>86</v>
      </c>
    </row>
    <row r="51" spans="3:6" ht="15.75" thickBot="1" x14ac:dyDescent="0.3">
      <c r="C51" s="5" t="s">
        <v>64</v>
      </c>
      <c r="D51" s="27">
        <v>756</v>
      </c>
      <c r="E51" s="27">
        <v>688</v>
      </c>
      <c r="F51" s="27">
        <v>68</v>
      </c>
    </row>
    <row r="52" spans="3:6" ht="15.75" thickBot="1" x14ac:dyDescent="0.3">
      <c r="C52" s="5" t="s">
        <v>65</v>
      </c>
      <c r="D52" s="27">
        <v>83</v>
      </c>
      <c r="E52" s="27">
        <v>75</v>
      </c>
      <c r="F52" s="27">
        <v>8</v>
      </c>
    </row>
    <row r="53" spans="3:6" ht="15.75" thickBot="1" x14ac:dyDescent="0.3">
      <c r="C53" s="5" t="s">
        <v>66</v>
      </c>
      <c r="D53" s="27">
        <v>18</v>
      </c>
      <c r="E53" s="27">
        <v>17</v>
      </c>
      <c r="F53" s="27">
        <v>1</v>
      </c>
    </row>
    <row r="54" spans="3:6" ht="15.75" thickBot="1" x14ac:dyDescent="0.3">
      <c r="C54" s="5" t="s">
        <v>67</v>
      </c>
      <c r="D54" s="27">
        <v>15</v>
      </c>
      <c r="E54" s="27">
        <v>14</v>
      </c>
      <c r="F54" s="27">
        <v>1</v>
      </c>
    </row>
    <row r="55" spans="3:6" ht="15.75" thickBot="1" x14ac:dyDescent="0.3">
      <c r="C55" s="5" t="s">
        <v>68</v>
      </c>
      <c r="D55" s="27">
        <v>324</v>
      </c>
      <c r="E55" s="27">
        <v>237</v>
      </c>
      <c r="F55" s="27">
        <v>87</v>
      </c>
    </row>
    <row r="56" spans="3:6" ht="15.75" thickBot="1" x14ac:dyDescent="0.3">
      <c r="C56" s="5" t="s">
        <v>69</v>
      </c>
      <c r="D56" s="27">
        <v>233</v>
      </c>
      <c r="E56" s="27">
        <v>153</v>
      </c>
      <c r="F56" s="27">
        <v>80</v>
      </c>
    </row>
    <row r="57" spans="3:6" ht="15.75" thickBot="1" x14ac:dyDescent="0.3">
      <c r="C57" s="5" t="s">
        <v>26</v>
      </c>
      <c r="D57" s="27">
        <v>109</v>
      </c>
      <c r="E57" s="27">
        <v>97</v>
      </c>
      <c r="F57" s="27">
        <v>12</v>
      </c>
    </row>
    <row r="58" spans="3:6" ht="15.75" thickBot="1" x14ac:dyDescent="0.3">
      <c r="C58" s="3" t="s">
        <v>70</v>
      </c>
      <c r="D58" s="27">
        <v>55</v>
      </c>
      <c r="E58" s="27">
        <v>41</v>
      </c>
      <c r="F58" s="27">
        <v>14</v>
      </c>
    </row>
    <row r="59" spans="3:6" ht="15.75" thickBot="1" x14ac:dyDescent="0.3">
      <c r="C59" s="5" t="s">
        <v>71</v>
      </c>
      <c r="D59" s="27">
        <v>278</v>
      </c>
      <c r="E59" s="27">
        <v>245</v>
      </c>
      <c r="F59" s="27">
        <v>33</v>
      </c>
    </row>
    <row r="60" spans="3:6" ht="15.75" thickBot="1" x14ac:dyDescent="0.3">
      <c r="C60" s="5" t="s">
        <v>72</v>
      </c>
      <c r="D60" s="27">
        <v>54</v>
      </c>
      <c r="E60" s="27">
        <v>19</v>
      </c>
      <c r="F60" s="27">
        <v>35</v>
      </c>
    </row>
    <row r="61" spans="3:6" ht="15.75" thickBot="1" x14ac:dyDescent="0.3">
      <c r="C61" s="5" t="s">
        <v>73</v>
      </c>
      <c r="D61" s="27">
        <v>1227</v>
      </c>
      <c r="E61" s="27">
        <v>1133</v>
      </c>
      <c r="F61" s="27">
        <v>94</v>
      </c>
    </row>
    <row r="62" spans="3:6" ht="15.75" thickBot="1" x14ac:dyDescent="0.3">
      <c r="C62" s="5" t="s">
        <v>74</v>
      </c>
      <c r="D62" s="27">
        <v>7</v>
      </c>
      <c r="E62" s="27">
        <v>7</v>
      </c>
      <c r="F62" s="27">
        <v>0</v>
      </c>
    </row>
    <row r="63" spans="3:6" ht="15.75" thickBot="1" x14ac:dyDescent="0.3">
      <c r="C63" s="5" t="s">
        <v>75</v>
      </c>
      <c r="D63" s="27">
        <v>526</v>
      </c>
      <c r="E63" s="27">
        <v>451</v>
      </c>
      <c r="F63" s="27">
        <v>75</v>
      </c>
    </row>
    <row r="64" spans="3:6" ht="15.75" thickBot="1" x14ac:dyDescent="0.3">
      <c r="C64" s="5" t="s">
        <v>76</v>
      </c>
      <c r="D64" s="27">
        <v>19</v>
      </c>
      <c r="E64" s="27">
        <v>18</v>
      </c>
      <c r="F64" s="27">
        <v>1</v>
      </c>
    </row>
    <row r="65" spans="3:6" ht="15.75" thickBot="1" x14ac:dyDescent="0.3">
      <c r="C65" s="5" t="s">
        <v>77</v>
      </c>
      <c r="D65" s="27">
        <v>385</v>
      </c>
      <c r="E65" s="27">
        <v>357</v>
      </c>
      <c r="F65" s="27">
        <v>28</v>
      </c>
    </row>
    <row r="66" spans="3:6" ht="15.75" thickBot="1" x14ac:dyDescent="0.3">
      <c r="C66" s="5" t="s">
        <v>78</v>
      </c>
      <c r="D66" s="27">
        <v>1491</v>
      </c>
      <c r="E66" s="27">
        <v>1263</v>
      </c>
      <c r="F66" s="27">
        <v>228</v>
      </c>
    </row>
    <row r="67" spans="3:6" ht="15.75" thickBot="1" x14ac:dyDescent="0.3">
      <c r="C67" s="5" t="s">
        <v>79</v>
      </c>
      <c r="D67" s="27">
        <v>51</v>
      </c>
      <c r="E67" s="27">
        <v>46</v>
      </c>
      <c r="F67" s="27">
        <v>5</v>
      </c>
    </row>
    <row r="68" spans="3:6" ht="15.75" thickBot="1" x14ac:dyDescent="0.3">
      <c r="C68" s="5" t="s">
        <v>80</v>
      </c>
      <c r="D68" s="27">
        <v>21</v>
      </c>
      <c r="E68" s="27">
        <v>21</v>
      </c>
      <c r="F68" s="27">
        <v>0</v>
      </c>
    </row>
    <row r="69" spans="3:6" ht="15.75" thickBot="1" x14ac:dyDescent="0.3">
      <c r="C69" s="5" t="s">
        <v>81</v>
      </c>
      <c r="D69" s="27">
        <v>258</v>
      </c>
      <c r="E69" s="27">
        <v>201</v>
      </c>
      <c r="F69" s="27">
        <v>57</v>
      </c>
    </row>
    <row r="70" spans="3:6" ht="15.75" thickBot="1" x14ac:dyDescent="0.3">
      <c r="C70" s="5" t="s">
        <v>17</v>
      </c>
      <c r="D70" s="27">
        <v>12</v>
      </c>
      <c r="E70" s="27">
        <v>8</v>
      </c>
      <c r="F70" s="27">
        <v>4</v>
      </c>
    </row>
    <row r="71" spans="3:6" ht="15.75" thickBot="1" x14ac:dyDescent="0.3">
      <c r="C71" s="5" t="s">
        <v>22</v>
      </c>
      <c r="D71" s="27">
        <v>2</v>
      </c>
      <c r="E71" s="27">
        <v>2</v>
      </c>
      <c r="F71" s="27">
        <v>0</v>
      </c>
    </row>
    <row r="72" spans="3:6" ht="25.35" customHeight="1" thickBot="1" x14ac:dyDescent="0.3">
      <c r="C72" s="6" t="s">
        <v>7</v>
      </c>
      <c r="D72" s="28">
        <f>SUM(D20:D71)</f>
        <v>16851</v>
      </c>
      <c r="E72" s="28">
        <f t="shared" ref="E72:F72" si="0">SUM(E20:E71)</f>
        <v>14148</v>
      </c>
      <c r="F72" s="28">
        <f t="shared" si="0"/>
        <v>2703</v>
      </c>
    </row>
    <row r="75" spans="3:6" x14ac:dyDescent="0.25">
      <c r="C75" s="8" t="s">
        <v>27</v>
      </c>
    </row>
    <row r="76" spans="3:6" x14ac:dyDescent="0.25">
      <c r="C76" s="8" t="s">
        <v>102</v>
      </c>
    </row>
    <row r="77" spans="3:6" x14ac:dyDescent="0.25">
      <c r="C77" s="8" t="s">
        <v>28</v>
      </c>
    </row>
    <row r="78" spans="3:6" x14ac:dyDescent="0.25">
      <c r="C78" s="8" t="s">
        <v>29</v>
      </c>
    </row>
  </sheetData>
  <mergeCells count="6">
    <mergeCell ref="B14:G14"/>
    <mergeCell ref="C18:C19"/>
    <mergeCell ref="D18:D19"/>
    <mergeCell ref="E18:E19"/>
    <mergeCell ref="F18:F19"/>
    <mergeCell ref="B18:B19"/>
  </mergeCells>
  <pageMargins left="0.7" right="0.7" top="0.75" bottom="0.75" header="0.3" footer="0.3"/>
  <ignoredErrors>
    <ignoredError sqref="D72:F72" unlocked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Fuente</vt:lpstr>
      <vt:lpstr>EH Comunidades Autonomas</vt:lpstr>
      <vt:lpstr>EH Provincias</vt:lpstr>
      <vt:lpstr>EH Estado Viv CCAA</vt:lpstr>
      <vt:lpstr>EH Estado Viv Prov</vt:lpstr>
      <vt:lpstr>EH Titular Viv CCAA</vt:lpstr>
      <vt:lpstr>EH Titular Viv Prov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Belen Manchon Colmenarejo</cp:lastModifiedBy>
  <dcterms:created xsi:type="dcterms:W3CDTF">2019-05-09T11:42:08Z</dcterms:created>
  <dcterms:modified xsi:type="dcterms:W3CDTF">2023-03-14T11:07:33Z</dcterms:modified>
</cp:coreProperties>
</file>